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codeName="ThisWorkbook"/>
  <xr:revisionPtr revIDLastSave="0" documentId="13_ncr:1_{9F8D0082-E635-499B-8DEE-9F84CAD72C6A}" xr6:coauthVersionLast="46" xr6:coauthVersionMax="46" xr10:uidLastSave="{00000000-0000-0000-0000-000000000000}"/>
  <bookViews>
    <workbookView xWindow="-110" yWindow="-110" windowWidth="19420" windowHeight="10420" tabRatio="857" xr2:uid="{00000000-000D-0000-FFFF-FFFF00000000}"/>
  </bookViews>
  <sheets>
    <sheet name="画概要" sheetId="35" r:id="rId1"/>
    <sheet name="指１申請" sheetId="28" r:id="rId2"/>
    <sheet name="機器" sheetId="34" state="hidden" r:id="rId3"/>
  </sheets>
  <externalReferences>
    <externalReference r:id="rId4"/>
  </externalReferences>
  <definedNames>
    <definedName name="ABSTE‐150B">機器!$D$27</definedName>
    <definedName name="ABSTE‐180">機器!$D$18</definedName>
    <definedName name="ABSTM‐180">機器!$D$19</definedName>
    <definedName name="ABSTM‐380">機器!$D$28</definedName>
    <definedName name="ALTAS‐110">機器!$D$62</definedName>
    <definedName name="ALTAS‐300">機器!$D$63</definedName>
    <definedName name="ALTAS‐5100D">機器!$D$87</definedName>
    <definedName name="ASTO">#REF!</definedName>
    <definedName name="AUTEL">#REF!</definedName>
    <definedName name="BMW">#REF!</definedName>
    <definedName name="BST‐150">機器!$D$29</definedName>
    <definedName name="BST‐500">機器!$D$30</definedName>
    <definedName name="DEX‐100">機器!$D$88</definedName>
    <definedName name="DEX‐200">機器!$D$89</definedName>
    <definedName name="DIX‐001">機器!$D$90</definedName>
    <definedName name="DSM‐10">機器!$D$97</definedName>
    <definedName name="ESC‐1000">機器!$D$47</definedName>
    <definedName name="GSM‐100">機器!$D$91</definedName>
    <definedName name="GSM‐‐10H">機器!$D$98</definedName>
    <definedName name="GSM‐200">機器!$D$92</definedName>
    <definedName name="HLT‐125">機器!$D$48</definedName>
    <definedName name="HT‐307">機器!$D$49</definedName>
    <definedName name="HT‐309">機器!$D$50</definedName>
    <definedName name="HT‐509">機器!$D$51</definedName>
    <definedName name="HT‐538">機器!$D$52</definedName>
    <definedName name="IBS‐380">機器!$D$31</definedName>
    <definedName name="IDP‐3000">機器!$D$53</definedName>
    <definedName name="IDP‐4000">機器!$D$54</definedName>
    <definedName name="IM‐2201">機器!$D$20</definedName>
    <definedName name="IM‐2254">機器!$D$21</definedName>
    <definedName name="IM‐2574">機器!$D$32</definedName>
    <definedName name="IM‐2589">機器!$D$33</definedName>
    <definedName name="IM‐2591">機器!$D$34</definedName>
    <definedName name="IM‐2771">機器!$D$55</definedName>
    <definedName name="IM‐2801">機器!$D$72</definedName>
    <definedName name="ISM‐100">機器!$D$77</definedName>
    <definedName name="MEXA‐324G">機器!$D$64</definedName>
    <definedName name="MX‐002">機器!$D$65</definedName>
    <definedName name="MX‐003">機器!$D$66</definedName>
    <definedName name="MXS‐001">機器!$D$93</definedName>
    <definedName name="NA‐09">機器!$D$78</definedName>
    <definedName name="NA‐24">機器!$D$79</definedName>
    <definedName name="NA‐26">機器!$D$80</definedName>
    <definedName name="NL‐24">機器!$D$81</definedName>
    <definedName name="NL‐26">機器!$D$82</definedName>
    <definedName name="NL‐27M">機器!$D$83</definedName>
    <definedName name="_xlnm.Print_Area" localSheetId="0">画概要!$A$1:$P$34</definedName>
    <definedName name="_xlnm.Print_Area" localSheetId="1">指１申請!$A$1:$AZ$160</definedName>
    <definedName name="PS‐101C">機器!$D$84</definedName>
    <definedName name="RI‐803A">機器!$D$67</definedName>
    <definedName name="ROP‐1">機器!$D$94</definedName>
    <definedName name="RTM215J">機器!$D$95</definedName>
    <definedName name="SST‐380">機器!$D$22</definedName>
    <definedName name="ST‐100">機器!$D$99</definedName>
    <definedName name="ST‐200">機器!$D$100</definedName>
    <definedName name="SV‐6230">機器!$D$75</definedName>
    <definedName name="TAPSINC">#REF!</definedName>
    <definedName name="TYPE3604">機器!$D$85</definedName>
    <definedName name="UD_ボルボトラック">#REF!</definedName>
    <definedName name="UDトラックス">#REF!</definedName>
    <definedName name="UREX‐5000">機器!$D$68</definedName>
    <definedName name="WG‐150B‐2">機器!$D$23</definedName>
    <definedName name="WGT‐1000">機器!$D$24</definedName>
    <definedName name="ZKE">機器!$D$69</definedName>
    <definedName name="アルティア">#REF!</definedName>
    <definedName name="インターサポート">#REF!</definedName>
    <definedName name="オートバックスセブン">#REF!</definedName>
    <definedName name="オートミルテック">#REF!</definedName>
    <definedName name="オパシメータ">機器!$C$86:$C$95</definedName>
    <definedName name="カイセ">#REF!</definedName>
    <definedName name="サイドスリップ・テスタ">機器!$C$16:$C$25</definedName>
    <definedName name="スズキ">#REF!</definedName>
    <definedName name="スナップオン">#REF!</definedName>
    <definedName name="スバル">#REF!</definedName>
    <definedName name="スピーディ">#REF!</definedName>
    <definedName name="ダイハツ">#REF!</definedName>
    <definedName name="ツールプラネット">#REF!</definedName>
    <definedName name="デンソー">#REF!</definedName>
    <definedName name="トヨタ">#REF!</definedName>
    <definedName name="バンザイ">#REF!</definedName>
    <definedName name="ブレーキ・テスタ">機器!$C$36:$C$40</definedName>
    <definedName name="ブレーキ速度計複合試験機">機器!$C$26:$C$35</definedName>
    <definedName name="ボッシュ㈱">#REF!</definedName>
    <definedName name="ボルボ">#REF!</definedName>
    <definedName name="マツダ">#REF!</definedName>
    <definedName name="メーカー">#REF!</definedName>
    <definedName name="メルセデスベンツ">#REF!</definedName>
    <definedName name="ヤナセオートシステムズ">#REF!</definedName>
    <definedName name="ヤマト自動車">#REF!</definedName>
    <definedName name="ルノー">#REF!</definedName>
    <definedName name="ロシェル㈱">#REF!</definedName>
    <definedName name="阿部商会">#REF!</definedName>
    <definedName name="一酸化炭素・炭化水素複合測定器">機器!$C$61:$C$70</definedName>
    <definedName name="音量計">機器!$C$71:$C$75</definedName>
    <definedName name="㈱ローンチオートマーケティング">#REF!</definedName>
    <definedName name="検査機器">機器!$B$2:$B$11</definedName>
    <definedName name="黒煙測定器">機器!$C$96:$C$100</definedName>
    <definedName name="三菱ふそうトラック・バス㈱">#REF!</definedName>
    <definedName name="三菱自動車工業㈱">#REF!</definedName>
    <definedName name="前照灯試験機">機器!$C$46:$C$60</definedName>
    <definedName name="騒音計">機器!$C$76:$C$85</definedName>
    <definedName name="速度計試験機">機器!$C$41:$C$45</definedName>
    <definedName name="日産">#REF!</definedName>
    <definedName name="日本ベンチャー">#REF!</definedName>
    <definedName name="日野_デンソー">#REF!</definedName>
    <definedName name="日立オートパーツ_サービス">#REF!</definedName>
    <definedName name="変更事項">[1]変更!$AC$25:$AC$31</definedName>
    <definedName name="本田技研工業">#REF!</definedName>
  </definedNames>
  <calcPr calcId="191029"/>
</workbook>
</file>

<file path=xl/calcChain.xml><?xml version="1.0" encoding="utf-8"?>
<calcChain xmlns="http://schemas.openxmlformats.org/spreadsheetml/2006/main">
  <c r="O20" i="35" l="1"/>
  <c r="N19" i="35"/>
  <c r="AC111" i="28"/>
  <c r="AC113" i="28"/>
  <c r="AC117" i="28"/>
  <c r="AC116" i="28"/>
  <c r="AC115" i="28"/>
  <c r="AC114" i="28"/>
  <c r="AC112" i="28"/>
  <c r="AK111" i="28"/>
  <c r="M118" i="28"/>
  <c r="AK118" i="28" s="1"/>
  <c r="AK117" i="28"/>
  <c r="AK116" i="28"/>
  <c r="AK115" i="28"/>
  <c r="AK114" i="28"/>
  <c r="AK113" i="28"/>
  <c r="AK112" i="28"/>
  <c r="AI128" i="28" l="1"/>
  <c r="AU144" i="28" l="1"/>
  <c r="AO144" i="28"/>
  <c r="AI144" i="28"/>
  <c r="AU128" i="28"/>
  <c r="AO128" i="28"/>
  <c r="U118" i="28"/>
  <c r="M80" i="28"/>
  <c r="M79" i="28"/>
  <c r="AC118" i="28" l="1"/>
  <c r="E118" i="28" l="1"/>
  <c r="I118" i="28"/>
  <c r="L118" i="28" s="1"/>
</calcChain>
</file>

<file path=xl/sharedStrings.xml><?xml version="1.0" encoding="utf-8"?>
<sst xmlns="http://schemas.openxmlformats.org/spreadsheetml/2006/main" count="1168" uniqueCount="567">
  <si>
    <t>年</t>
    <rPh sb="0" eb="1">
      <t>ネン</t>
    </rPh>
    <phoneticPr fontId="1"/>
  </si>
  <si>
    <t>原動機</t>
    <rPh sb="0" eb="3">
      <t>ゲンドウキ</t>
    </rPh>
    <phoneticPr fontId="1"/>
  </si>
  <si>
    <t>認証番号</t>
    <rPh sb="0" eb="2">
      <t>ニンショウ</t>
    </rPh>
    <rPh sb="2" eb="4">
      <t>バンゴウ</t>
    </rPh>
    <phoneticPr fontId="1"/>
  </si>
  <si>
    <t>認証年月日</t>
    <rPh sb="0" eb="2">
      <t>ニンショウ</t>
    </rPh>
    <rPh sb="2" eb="5">
      <t>ネンガッピ</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</si>
  <si>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</si>
  <si>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</si>
  <si>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</si>
  <si>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</si>
  <si>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</si>
  <si>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</si>
  <si>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</si>
  <si>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</si>
  <si>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</si>
  <si>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人</t>
    <rPh sb="0" eb="1">
      <t>ヒト</t>
    </rPh>
    <phoneticPr fontId="1"/>
  </si>
  <si>
    <t>備考</t>
    <rPh sb="0" eb="2">
      <t>ビコウ</t>
    </rPh>
    <phoneticPr fontId="1"/>
  </si>
  <si>
    <t>指定番号</t>
    <rPh sb="0" eb="2">
      <t>シテイ</t>
    </rPh>
    <rPh sb="2" eb="4">
      <t>バンゴウ</t>
    </rPh>
    <phoneticPr fontId="1"/>
  </si>
  <si>
    <t>事業場の名称</t>
  </si>
  <si>
    <t>氏名</t>
    <rPh sb="0" eb="2">
      <t>シメイ</t>
    </rPh>
    <phoneticPr fontId="1"/>
  </si>
  <si>
    <t>指定自動車整備事業の指定新規申請書</t>
    <phoneticPr fontId="1"/>
  </si>
  <si>
    <t>普通自動車（大型）</t>
    <phoneticPr fontId="1"/>
  </si>
  <si>
    <t>普通自動車（中型）</t>
    <rPh sb="6" eb="7">
      <t>チュウ</t>
    </rPh>
    <phoneticPr fontId="1"/>
  </si>
  <si>
    <t>普通自動車（小型）</t>
    <rPh sb="6" eb="7">
      <t>チイ</t>
    </rPh>
    <phoneticPr fontId="1"/>
  </si>
  <si>
    <t>普通自動車（乗用）</t>
    <rPh sb="6" eb="8">
      <t>ジョウヨウ</t>
    </rPh>
    <phoneticPr fontId="1"/>
  </si>
  <si>
    <t>小型四輪自動車</t>
    <rPh sb="0" eb="2">
      <t>コガタ</t>
    </rPh>
    <rPh sb="2" eb="4">
      <t>ヨンリン</t>
    </rPh>
    <rPh sb="4" eb="7">
      <t>ジドウシャ</t>
    </rPh>
    <phoneticPr fontId="1"/>
  </si>
  <si>
    <t>小型三輪自動車</t>
    <rPh sb="0" eb="2">
      <t>コガタ</t>
    </rPh>
    <rPh sb="2" eb="3">
      <t>サン</t>
    </rPh>
    <rPh sb="3" eb="4">
      <t>リン</t>
    </rPh>
    <rPh sb="4" eb="7">
      <t>ジドウシャ</t>
    </rPh>
    <phoneticPr fontId="1"/>
  </si>
  <si>
    <t>小型二輪自動車</t>
    <rPh sb="0" eb="2">
      <t>コガタ</t>
    </rPh>
    <rPh sb="2" eb="3">
      <t>ニ</t>
    </rPh>
    <rPh sb="3" eb="4">
      <t>リン</t>
    </rPh>
    <rPh sb="4" eb="7">
      <t>ジドウシャ</t>
    </rPh>
    <phoneticPr fontId="1"/>
  </si>
  <si>
    <t>軽自動車</t>
    <rPh sb="0" eb="1">
      <t>ケイ</t>
    </rPh>
    <rPh sb="1" eb="3">
      <t>ジドウ</t>
    </rPh>
    <rPh sb="3" eb="4">
      <t>クルマ</t>
    </rPh>
    <phoneticPr fontId="1"/>
  </si>
  <si>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</si>
  <si>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</si>
  <si>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</si>
  <si>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</si>
  <si>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</si>
  <si>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</si>
  <si>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</si>
  <si>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</si>
  <si>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指定年月日</t>
    <rPh sb="0" eb="2">
      <t>シテイ</t>
    </rPh>
    <rPh sb="2" eb="5">
      <t>ネンガッピ</t>
    </rPh>
    <phoneticPr fontId="1"/>
  </si>
  <si>
    <t>車体一種</t>
    <rPh sb="0" eb="2">
      <t>シャタイ</t>
    </rPh>
    <rPh sb="2" eb="4">
      <t>イッシュ</t>
    </rPh>
    <phoneticPr fontId="1"/>
  </si>
  <si>
    <t>電気装置</t>
    <rPh sb="0" eb="2">
      <t>デンキ</t>
    </rPh>
    <rPh sb="2" eb="4">
      <t>ソウチ</t>
    </rPh>
    <phoneticPr fontId="1"/>
  </si>
  <si>
    <t>車体二種</t>
    <rPh sb="0" eb="2">
      <t>シャタイ</t>
    </rPh>
    <rPh sb="2" eb="4">
      <t>ニシュ</t>
    </rPh>
    <phoneticPr fontId="1"/>
  </si>
  <si>
    <t>タイヤ</t>
    <phoneticPr fontId="1"/>
  </si>
  <si>
    <t>数</t>
    <rPh sb="0" eb="1">
      <t>カズ</t>
    </rPh>
    <phoneticPr fontId="1"/>
  </si>
  <si>
    <t>オイル・バケットポンプ</t>
    <phoneticPr fontId="1"/>
  </si>
  <si>
    <t>ラジエータ・キャップ・テスタ</t>
    <phoneticPr fontId="1"/>
  </si>
  <si>
    <t>備付年月日</t>
    <rPh sb="0" eb="2">
      <t>ソナエツケ</t>
    </rPh>
    <rPh sb="2" eb="5">
      <t>ネンガッピ</t>
    </rPh>
    <phoneticPr fontId="1"/>
  </si>
  <si>
    <t>台</t>
    <rPh sb="0" eb="1">
      <t>ダイ</t>
    </rPh>
    <phoneticPr fontId="1"/>
  </si>
  <si>
    <t>車検実施年月</t>
    <rPh sb="0" eb="2">
      <t>シャケン</t>
    </rPh>
    <rPh sb="2" eb="4">
      <t>ジッシ</t>
    </rPh>
    <rPh sb="4" eb="6">
      <t>ネンゲツ</t>
    </rPh>
    <phoneticPr fontId="1"/>
  </si>
  <si>
    <t>車検持込台数</t>
    <rPh sb="0" eb="2">
      <t>シャケン</t>
    </rPh>
    <rPh sb="2" eb="4">
      <t>モチコミ</t>
    </rPh>
    <rPh sb="4" eb="6">
      <t>ダイスウ</t>
    </rPh>
    <phoneticPr fontId="1"/>
  </si>
  <si>
    <t>合格台数</t>
    <rPh sb="0" eb="2">
      <t>ゴウカク</t>
    </rPh>
    <rPh sb="2" eb="4">
      <t>ダイスウ</t>
    </rPh>
    <phoneticPr fontId="1"/>
  </si>
  <si>
    <t>再検査台数</t>
    <rPh sb="0" eb="3">
      <t>サイケンサ</t>
    </rPh>
    <rPh sb="3" eb="5">
      <t>ダイスウ</t>
    </rPh>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</si>
  <si>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</si>
  <si>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</si>
  <si>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</si>
  <si>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</si>
  <si>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</si>
  <si>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</si>
  <si>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大型特殊</t>
    <rPh sb="0" eb="2">
      <t>オオガタ</t>
    </rPh>
    <rPh sb="2" eb="4">
      <t>トクシュ</t>
    </rPh>
    <phoneticPr fontId="1"/>
  </si>
  <si>
    <t>共用設備事業場</t>
    <rPh sb="0" eb="2">
      <t>キョウヨウ</t>
    </rPh>
    <rPh sb="2" eb="4">
      <t>セツビ</t>
    </rPh>
    <rPh sb="4" eb="7">
      <t>ジギョウジョウ</t>
    </rPh>
    <phoneticPr fontId="1"/>
  </si>
  <si>
    <t>所在地</t>
    <phoneticPr fontId="1"/>
  </si>
  <si>
    <t>管理責任者の氏名</t>
    <phoneticPr fontId="1"/>
  </si>
  <si>
    <t>５-①　検査施設の共同使用</t>
    <phoneticPr fontId="1"/>
  </si>
  <si>
    <t>分</t>
    <rPh sb="0" eb="1">
      <t>フン</t>
    </rPh>
    <phoneticPr fontId="1"/>
  </si>
  <si>
    <t>当該共用設備までの自動車による所要時間</t>
    <phoneticPr fontId="1"/>
  </si>
  <si>
    <t>(注)□枠内の該当するものに○を記載すること。</t>
    <rPh sb="16" eb="18">
      <t>キサイ</t>
    </rPh>
    <phoneticPr fontId="1"/>
  </si>
  <si>
    <t>合計</t>
    <rPh sb="0" eb="2">
      <t>ゴウケイ</t>
    </rPh>
    <phoneticPr fontId="1"/>
  </si>
  <si>
    <t>（工員数）</t>
    <rPh sb="1" eb="3">
      <t>コウイン</t>
    </rPh>
    <rPh sb="3" eb="4">
      <t>スウ</t>
    </rPh>
    <phoneticPr fontId="1"/>
  </si>
  <si>
    <t>自動車工（検査）</t>
    <rPh sb="0" eb="3">
      <t>ジドウシャ</t>
    </rPh>
    <rPh sb="3" eb="4">
      <t>コウ</t>
    </rPh>
    <rPh sb="5" eb="7">
      <t>ケンサ</t>
    </rPh>
    <phoneticPr fontId="1"/>
  </si>
  <si>
    <t>自動車工（整備）</t>
    <rPh sb="0" eb="3">
      <t>ジドウシャ</t>
    </rPh>
    <rPh sb="3" eb="4">
      <t>コウ</t>
    </rPh>
    <rPh sb="5" eb="7">
      <t>セイビ</t>
    </rPh>
    <phoneticPr fontId="1"/>
  </si>
  <si>
    <t>その他(板金工等)</t>
    <rPh sb="2" eb="3">
      <t>タ</t>
    </rPh>
    <rPh sb="4" eb="6">
      <t>バンキン</t>
    </rPh>
    <rPh sb="6" eb="7">
      <t>コウ</t>
    </rPh>
    <rPh sb="7" eb="8">
      <t>トウ</t>
    </rPh>
    <phoneticPr fontId="1"/>
  </si>
  <si>
    <t>検査機器の名称</t>
    <rPh sb="0" eb="2">
      <t>ケンサ</t>
    </rPh>
    <rPh sb="2" eb="4">
      <t>キキ</t>
    </rPh>
    <rPh sb="5" eb="6">
      <t>ナ</t>
    </rPh>
    <rPh sb="6" eb="7">
      <t>ショウ</t>
    </rPh>
    <phoneticPr fontId="1"/>
  </si>
  <si>
    <t>ガソリン又は液化石油ガスを燃料とする自動車を除く</t>
    <rPh sb="4" eb="5">
      <t>マタ</t>
    </rPh>
    <rPh sb="6" eb="8">
      <t>エキカ</t>
    </rPh>
    <rPh sb="8" eb="10">
      <t>セキユ</t>
    </rPh>
    <rPh sb="13" eb="15">
      <t>ネンリョウ</t>
    </rPh>
    <rPh sb="18" eb="21">
      <t>ジドウシャ</t>
    </rPh>
    <rPh sb="22" eb="23">
      <t>ノゾ</t>
    </rPh>
    <phoneticPr fontId="1"/>
  </si>
  <si>
    <t>軽油を燃料とする自動車を除く</t>
    <rPh sb="0" eb="2">
      <t>ケイユ</t>
    </rPh>
    <rPh sb="3" eb="5">
      <t>ネンリョウ</t>
    </rPh>
    <rPh sb="8" eb="11">
      <t>ジドウシャ</t>
    </rPh>
    <rPh sb="12" eb="13">
      <t>ノゾ</t>
    </rPh>
    <phoneticPr fontId="1"/>
  </si>
  <si>
    <t>特殊整備工場</t>
    <rPh sb="0" eb="2">
      <t>トクシュ</t>
    </rPh>
    <rPh sb="2" eb="4">
      <t>セイビ</t>
    </rPh>
    <rPh sb="4" eb="6">
      <t>コウジョウ</t>
    </rPh>
    <phoneticPr fontId="1"/>
  </si>
  <si>
    <t>整備士数（特殊整備士を除く）</t>
    <rPh sb="0" eb="3">
      <t>セイビシ</t>
    </rPh>
    <rPh sb="3" eb="4">
      <t>カズ</t>
    </rPh>
    <rPh sb="5" eb="7">
      <t>トクシュ</t>
    </rPh>
    <rPh sb="7" eb="10">
      <t>セイビシ</t>
    </rPh>
    <rPh sb="11" eb="12">
      <t>ノゾ</t>
    </rPh>
    <phoneticPr fontId="1"/>
  </si>
  <si>
    <t>屋内現車作業場</t>
    <phoneticPr fontId="1"/>
  </si>
  <si>
    <t>車両置場</t>
    <phoneticPr fontId="1"/>
  </si>
  <si>
    <t>その他の作業場</t>
    <phoneticPr fontId="1"/>
  </si>
  <si>
    <t>道路運送車両法等の規定により別紙書面を添え申請します。</t>
    <rPh sb="0" eb="2">
      <t>ドウロ</t>
    </rPh>
    <rPh sb="2" eb="4">
      <t>ウンソウ</t>
    </rPh>
    <rPh sb="4" eb="6">
      <t>シャリョウ</t>
    </rPh>
    <rPh sb="6" eb="7">
      <t>ホウ</t>
    </rPh>
    <rPh sb="7" eb="8">
      <t>トウ</t>
    </rPh>
    <rPh sb="9" eb="11">
      <t>キテイ</t>
    </rPh>
    <rPh sb="21" eb="23">
      <t>シンセイ</t>
    </rPh>
    <phoneticPr fontId="1"/>
  </si>
  <si>
    <t xml:space="preserve"> 分解整備［全 原 動 走 操 制 緩 連］</t>
    <rPh sb="1" eb="3">
      <t>ブンカイ</t>
    </rPh>
    <rPh sb="3" eb="5">
      <t>セイビ</t>
    </rPh>
    <rPh sb="6" eb="7">
      <t>ゼン</t>
    </rPh>
    <rPh sb="8" eb="9">
      <t>ハラ</t>
    </rPh>
    <phoneticPr fontId="1"/>
  </si>
  <si>
    <t>事業場管理責任者</t>
    <rPh sb="0" eb="3">
      <t>ジギョウジョウ</t>
    </rPh>
    <rPh sb="3" eb="5">
      <t>カンリ</t>
    </rPh>
    <rPh sb="5" eb="7">
      <t>セキニン</t>
    </rPh>
    <rPh sb="7" eb="8">
      <t>シャ</t>
    </rPh>
    <phoneticPr fontId="1"/>
  </si>
  <si>
    <t>職制</t>
    <rPh sb="0" eb="2">
      <t>ショクセイ</t>
    </rPh>
    <phoneticPr fontId="1"/>
  </si>
  <si>
    <t>主任技術者</t>
    <rPh sb="0" eb="2">
      <t>シュニン</t>
    </rPh>
    <rPh sb="2" eb="5">
      <t>ギジュツシャ</t>
    </rPh>
    <phoneticPr fontId="1"/>
  </si>
  <si>
    <t>整備実務年数</t>
    <rPh sb="0" eb="2">
      <t>セイビ</t>
    </rPh>
    <rPh sb="2" eb="4">
      <t>ジツム</t>
    </rPh>
    <rPh sb="4" eb="6">
      <t>ネンスウ</t>
    </rPh>
    <phoneticPr fontId="1"/>
  </si>
  <si>
    <t>実務年数</t>
    <rPh sb="0" eb="2">
      <t>ジツム</t>
    </rPh>
    <rPh sb="2" eb="4">
      <t>ネンスウ</t>
    </rPh>
    <phoneticPr fontId="1"/>
  </si>
  <si>
    <t>２-①　事業場管理責任者及び主任技術者の氏名及び略歴</t>
    <rPh sb="12" eb="13">
      <t>オヨ</t>
    </rPh>
    <rPh sb="14" eb="16">
      <t>シュニン</t>
    </rPh>
    <rPh sb="16" eb="18">
      <t>ギジュツ</t>
    </rPh>
    <rPh sb="18" eb="19">
      <t>シャ</t>
    </rPh>
    <phoneticPr fontId="1"/>
  </si>
  <si>
    <t>一種整備工場</t>
    <phoneticPr fontId="1"/>
  </si>
  <si>
    <t>二種整備工場</t>
    <phoneticPr fontId="1"/>
  </si>
  <si>
    <t>実施している
整備作業の範囲</t>
    <rPh sb="0" eb="2">
      <t>ジッシ</t>
    </rPh>
    <rPh sb="7" eb="9">
      <t>セイビ</t>
    </rPh>
    <rPh sb="9" eb="11">
      <t>サギョウ</t>
    </rPh>
    <rPh sb="12" eb="14">
      <t>ハンイ</t>
    </rPh>
    <phoneticPr fontId="1"/>
  </si>
  <si>
    <t>工員等の作業の別</t>
    <rPh sb="0" eb="2">
      <t>コウイン</t>
    </rPh>
    <rPh sb="2" eb="3">
      <t>トウ</t>
    </rPh>
    <rPh sb="4" eb="6">
      <t>サギョウ</t>
    </rPh>
    <rPh sb="7" eb="8">
      <t>ベツ</t>
    </rPh>
    <phoneticPr fontId="1"/>
  </si>
  <si>
    <t>対象自動車の種類
の別　　　　　　　　</t>
    <rPh sb="10" eb="11">
      <t>ベツ</t>
    </rPh>
    <phoneticPr fontId="1"/>
  </si>
  <si>
    <t>業務の範囲の限定
の別</t>
    <rPh sb="0" eb="2">
      <t>ギョウム</t>
    </rPh>
    <rPh sb="3" eb="5">
      <t>ハンイ</t>
    </rPh>
    <rPh sb="6" eb="8">
      <t>ゲンテイ</t>
    </rPh>
    <rPh sb="10" eb="11">
      <t>ベツ</t>
    </rPh>
    <phoneticPr fontId="1"/>
  </si>
  <si>
    <t>(注)実務年数は、それぞれ事業場管理者及び主任技術者としての実務年数を記載すること。</t>
    <rPh sb="1" eb="2">
      <t>チュウ</t>
    </rPh>
    <rPh sb="3" eb="5">
      <t>ジツム</t>
    </rPh>
    <rPh sb="5" eb="7">
      <t>ネンスウ</t>
    </rPh>
    <rPh sb="13" eb="16">
      <t>ジギョウジョウ</t>
    </rPh>
    <rPh sb="16" eb="18">
      <t>カンリ</t>
    </rPh>
    <rPh sb="18" eb="19">
      <t>シャ</t>
    </rPh>
    <rPh sb="19" eb="20">
      <t>オヨ</t>
    </rPh>
    <rPh sb="21" eb="23">
      <t>シュニン</t>
    </rPh>
    <rPh sb="23" eb="26">
      <t>ギジュツシャ</t>
    </rPh>
    <rPh sb="30" eb="32">
      <t>ジツム</t>
    </rPh>
    <rPh sb="32" eb="34">
      <t>ネンスウ</t>
    </rPh>
    <rPh sb="35" eb="37">
      <t>キサイ</t>
    </rPh>
    <phoneticPr fontId="1"/>
  </si>
  <si>
    <t>(注)申請者の氏名又は名称欄は、氏名又は名称を記載し、押印することに代えて署名することができる。</t>
    <rPh sb="13" eb="14">
      <t>ラン</t>
    </rPh>
    <phoneticPr fontId="1"/>
  </si>
  <si>
    <t>(注)該当しない項目は記載を省略することができる。（全ての項目に共通）</t>
    <rPh sb="26" eb="27">
      <t>スベ</t>
    </rPh>
    <rPh sb="29" eb="31">
      <t>コウモク</t>
    </rPh>
    <rPh sb="32" eb="34">
      <t>キョウツウ</t>
    </rPh>
    <phoneticPr fontId="1"/>
  </si>
  <si>
    <t>(注)必要に応じて、記載枠を追加・拡大または削除・縮小することができる。（全ての項目に共通）</t>
    <phoneticPr fontId="1"/>
  </si>
  <si>
    <t>１-①　対象とする自動車の種類及び業務の範囲の限定</t>
    <rPh sb="4" eb="6">
      <t>タイショウ</t>
    </rPh>
    <rPh sb="9" eb="12">
      <t>ジドウシャ</t>
    </rPh>
    <rPh sb="13" eb="15">
      <t>シュルイ</t>
    </rPh>
    <rPh sb="15" eb="16">
      <t>オヨ</t>
    </rPh>
    <rPh sb="17" eb="19">
      <t>ギョウム</t>
    </rPh>
    <rPh sb="23" eb="25">
      <t>ゲンテイ</t>
    </rPh>
    <phoneticPr fontId="1"/>
  </si>
  <si>
    <t>１-②　宣誓書</t>
    <phoneticPr fontId="1"/>
  </si>
  <si>
    <t>業務の範囲の限定の別</t>
    <rPh sb="9" eb="10">
      <t>ベツ</t>
    </rPh>
    <phoneticPr fontId="1"/>
  </si>
  <si>
    <t>自動車特定整備事業の種類の別</t>
    <rPh sb="0" eb="3">
      <t>ジドウシャ</t>
    </rPh>
    <rPh sb="5" eb="7">
      <t>セイビ</t>
    </rPh>
    <rPh sb="7" eb="9">
      <t>ジギョウ</t>
    </rPh>
    <rPh sb="10" eb="12">
      <t>シュルイ</t>
    </rPh>
    <rPh sb="13" eb="14">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</si>
  <si>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</si>
  <si>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</si>
  <si>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１-④　優良自動車整備事業者の認定関係</t>
    <rPh sb="4" eb="6">
      <t>ユウリョウ</t>
    </rPh>
    <rPh sb="6" eb="9">
      <t>ジドウシャ</t>
    </rPh>
    <rPh sb="9" eb="11">
      <t>セイビ</t>
    </rPh>
    <rPh sb="11" eb="13">
      <t>ジギョウ</t>
    </rPh>
    <rPh sb="13" eb="14">
      <t>シャ</t>
    </rPh>
    <rPh sb="15" eb="17">
      <t>ニンテイ</t>
    </rPh>
    <rPh sb="17" eb="19">
      <t>カンケイ</t>
    </rPh>
    <phoneticPr fontId="1"/>
  </si>
  <si>
    <t>認定の種類
の別</t>
    <rPh sb="0" eb="2">
      <t>ニンテイ</t>
    </rPh>
    <rPh sb="3" eb="5">
      <t>シュルイ</t>
    </rPh>
    <rPh sb="7" eb="8">
      <t>ベツ</t>
    </rPh>
    <phoneticPr fontId="1"/>
  </si>
  <si>
    <t>ホイール・バランサ</t>
    <phoneticPr fontId="1"/>
  </si>
  <si>
    <t>電子計測機器</t>
    <phoneticPr fontId="1"/>
  </si>
  <si>
    <t>第１号様式（指定）</t>
    <rPh sb="0" eb="1">
      <t>ダイ</t>
    </rPh>
    <rPh sb="2" eb="3">
      <t>ゴウ</t>
    </rPh>
    <rPh sb="3" eb="5">
      <t>ヨウシキ</t>
    </rPh>
    <rPh sb="6" eb="8">
      <t>シテイ</t>
    </rPh>
    <phoneticPr fontId="1"/>
  </si>
  <si>
    <t>５-③　共同使用の自動車検査用機械器具設備</t>
    <phoneticPr fontId="1"/>
  </si>
  <si>
    <t>４-①　機械・工具及び計器類</t>
    <phoneticPr fontId="1"/>
  </si>
  <si>
    <t>４-②　自動車検査機械設備</t>
    <phoneticPr fontId="1"/>
  </si>
  <si>
    <t>４-③　車検実績</t>
    <phoneticPr fontId="1"/>
  </si>
  <si>
    <t>４-④　最近３ヶ月間における月平均の車種別整備実績</t>
    <rPh sb="8" eb="9">
      <t>ゲツ</t>
    </rPh>
    <phoneticPr fontId="1"/>
  </si>
  <si>
    <t>１-⑤　実施している整備作業の範囲</t>
    <phoneticPr fontId="1"/>
  </si>
  <si>
    <t>２-②　工員の構成</t>
    <phoneticPr fontId="1"/>
  </si>
  <si>
    <t>３　屋内作業場等の面積</t>
    <phoneticPr fontId="1"/>
  </si>
  <si>
    <t>九州運輸局長　　殿</t>
    <rPh sb="0" eb="6">
      <t>キュウシュウウンユキョクチョウ</t>
    </rPh>
    <rPh sb="8" eb="9">
      <t>ドノ</t>
    </rPh>
    <phoneticPr fontId="1"/>
  </si>
  <si>
    <t>大型特殊自動車</t>
    <phoneticPr fontId="1"/>
  </si>
  <si>
    <t>その他(</t>
    <rPh sb="2" eb="3">
      <t>タ</t>
    </rPh>
    <phoneticPr fontId="1"/>
  </si>
  <si>
    <t>)</t>
    <phoneticPr fontId="1"/>
  </si>
  <si>
    <t>車両総重量８トン以上、最大積載量５トン以上又は乗車定員３０人以上の自動車を除く</t>
    <phoneticPr fontId="1"/>
  </si>
  <si>
    <t xml:space="preserve"> 軽 自動車特定整備事業</t>
    <rPh sb="1" eb="2">
      <t>ケイ</t>
    </rPh>
    <rPh sb="3" eb="6">
      <t>ジドウシャ</t>
    </rPh>
    <rPh sb="6" eb="8">
      <t>トクテイ</t>
    </rPh>
    <rPh sb="8" eb="10">
      <t>セイビ</t>
    </rPh>
    <rPh sb="10" eb="12">
      <t>ジギョウ</t>
    </rPh>
    <phoneticPr fontId="1"/>
  </si>
  <si>
    <t>全て・分解整備［全 原 動 走 操 制 緩 連］・電子制御装置整備［自動運行 運行補助］</t>
    <rPh sb="0" eb="1">
      <t>スベ</t>
    </rPh>
    <rPh sb="3" eb="5">
      <t>ブンカイ</t>
    </rPh>
    <rPh sb="5" eb="7">
      <t>セイビ</t>
    </rPh>
    <rPh sb="8" eb="9">
      <t>ゼン</t>
    </rPh>
    <rPh sb="10" eb="11">
      <t>ハラ</t>
    </rPh>
    <rPh sb="25" eb="27">
      <t>デンシ</t>
    </rPh>
    <rPh sb="27" eb="29">
      <t>セイギョ</t>
    </rPh>
    <rPh sb="29" eb="31">
      <t>ソウチ</t>
    </rPh>
    <rPh sb="31" eb="33">
      <t>セイビ</t>
    </rPh>
    <rPh sb="34" eb="36">
      <t>ジドウ</t>
    </rPh>
    <rPh sb="36" eb="38">
      <t>ウンコウ</t>
    </rPh>
    <rPh sb="39" eb="41">
      <t>ウンコウ</t>
    </rPh>
    <rPh sb="41" eb="43">
      <t>ホジョ</t>
    </rPh>
    <phoneticPr fontId="1"/>
  </si>
  <si>
    <t>フリー・ローラ</t>
    <phoneticPr fontId="1"/>
  </si>
  <si>
    <t>検車装置</t>
    <phoneticPr fontId="1"/>
  </si>
  <si>
    <t>～</t>
    <phoneticPr fontId="1"/>
  </si>
  <si>
    <t>　　年　月　日</t>
  </si>
  <si>
    <t>　　　年　月　日</t>
  </si>
  <si>
    <t>大</t>
    <rPh sb="0" eb="1">
      <t>ダイ</t>
    </rPh>
    <phoneticPr fontId="1"/>
  </si>
  <si>
    <t>－</t>
    <phoneticPr fontId="1"/>
  </si>
  <si>
    <t>申請者の
氏名又は名称</t>
    <rPh sb="0" eb="3">
      <t>シンセイシャ</t>
    </rPh>
    <rPh sb="5" eb="7">
      <t>シメイ</t>
    </rPh>
    <rPh sb="7" eb="8">
      <t>マタ</t>
    </rPh>
    <rPh sb="9" eb="11">
      <t>メイショウ</t>
    </rPh>
    <phoneticPr fontId="1"/>
  </si>
  <si>
    <t>一級</t>
    <rPh sb="0" eb="1">
      <t>イチ</t>
    </rPh>
    <rPh sb="1" eb="2">
      <t>キュウ</t>
    </rPh>
    <phoneticPr fontId="1"/>
  </si>
  <si>
    <t>二級</t>
    <rPh sb="0" eb="1">
      <t>ニ</t>
    </rPh>
    <rPh sb="1" eb="2">
      <t>キュウ</t>
    </rPh>
    <phoneticPr fontId="1"/>
  </si>
  <si>
    <t>三級</t>
    <rPh sb="0" eb="1">
      <t>サン</t>
    </rPh>
    <rPh sb="1" eb="2">
      <t>キュウ</t>
    </rPh>
    <phoneticPr fontId="1"/>
  </si>
  <si>
    <t>㎡</t>
    <phoneticPr fontId="1"/>
  </si>
  <si>
    <t>項目</t>
    <rPh sb="0" eb="1">
      <t>コウ</t>
    </rPh>
    <rPh sb="1" eb="2">
      <t>メ</t>
    </rPh>
    <phoneticPr fontId="1"/>
  </si>
  <si>
    <t>能力</t>
    <rPh sb="0" eb="1">
      <t>ノウ</t>
    </rPh>
    <rPh sb="1" eb="2">
      <t>チカラ</t>
    </rPh>
    <phoneticPr fontId="1"/>
  </si>
  <si>
    <t>型式</t>
    <rPh sb="0" eb="1">
      <t>カタ</t>
    </rPh>
    <rPh sb="1" eb="2">
      <t>シキ</t>
    </rPh>
    <phoneticPr fontId="1"/>
  </si>
  <si>
    <t>　　　年　月</t>
  </si>
  <si>
    <r>
      <t>対象</t>
    </r>
    <r>
      <rPr>
        <sz val="9"/>
        <rFont val="ＭＳ 明朝"/>
        <family val="1"/>
        <charset val="128"/>
      </rPr>
      <t>とする</t>
    </r>
    <r>
      <rPr>
        <sz val="10"/>
        <rFont val="ＭＳ 明朝"/>
        <family val="1"/>
        <charset val="128"/>
      </rPr>
      <t>自動車</t>
    </r>
    <r>
      <rPr>
        <sz val="9"/>
        <rFont val="ＭＳ 明朝"/>
        <family val="1"/>
        <charset val="128"/>
      </rPr>
      <t>の</t>
    </r>
    <r>
      <rPr>
        <sz val="10"/>
        <rFont val="ＭＳ 明朝"/>
        <family val="1"/>
        <charset val="128"/>
      </rPr>
      <t>種類、整備及</t>
    </r>
    <r>
      <rPr>
        <sz val="9"/>
        <rFont val="ＭＳ 明朝"/>
        <family val="1"/>
        <charset val="128"/>
      </rPr>
      <t>び</t>
    </r>
    <r>
      <rPr>
        <sz val="10"/>
        <rFont val="ＭＳ 明朝"/>
        <family val="1"/>
        <charset val="128"/>
      </rPr>
      <t>装置</t>
    </r>
    <r>
      <rPr>
        <sz val="9"/>
        <rFont val="ＭＳ 明朝"/>
        <family val="1"/>
        <charset val="128"/>
      </rPr>
      <t>の</t>
    </r>
    <r>
      <rPr>
        <sz val="10"/>
        <rFont val="ＭＳ 明朝"/>
        <family val="1"/>
        <charset val="128"/>
      </rPr>
      <t>種類</t>
    </r>
    <rPh sb="0" eb="2">
      <t>タイショウ</t>
    </rPh>
    <rPh sb="5" eb="8">
      <t>ジドウシャ</t>
    </rPh>
    <rPh sb="9" eb="11">
      <t>シュルイ</t>
    </rPh>
    <rPh sb="12" eb="14">
      <t>セイビ</t>
    </rPh>
    <rPh sb="14" eb="15">
      <t>オヨ</t>
    </rPh>
    <rPh sb="16" eb="18">
      <t>ソウチ</t>
    </rPh>
    <rPh sb="19" eb="21">
      <t>シュルイ</t>
    </rPh>
    <phoneticPr fontId="1"/>
  </si>
  <si>
    <t>整備士以外の
工員及び特殊
整備士数</t>
    <rPh sb="0" eb="3">
      <t>セイビシ</t>
    </rPh>
    <rPh sb="3" eb="5">
      <t>イガイ</t>
    </rPh>
    <rPh sb="9" eb="10">
      <t>オヨ</t>
    </rPh>
    <rPh sb="16" eb="17">
      <t>シ</t>
    </rPh>
    <rPh sb="17" eb="18">
      <t>カズ</t>
    </rPh>
    <phoneticPr fontId="1"/>
  </si>
  <si>
    <t>完成検査場</t>
    <rPh sb="0" eb="2">
      <t>カンセイ</t>
    </rPh>
    <rPh sb="2" eb="4">
      <t>ケンサ</t>
    </rPh>
    <rPh sb="4" eb="5">
      <t>ジョウ</t>
    </rPh>
    <phoneticPr fontId="1"/>
  </si>
  <si>
    <t>電子制御装置点検整備作業場</t>
    <rPh sb="0" eb="2">
      <t>デンシ</t>
    </rPh>
    <rPh sb="2" eb="4">
      <t>セイギョ</t>
    </rPh>
    <rPh sb="4" eb="6">
      <t>ソウチ</t>
    </rPh>
    <rPh sb="6" eb="8">
      <t>テンケン</t>
    </rPh>
    <rPh sb="8" eb="10">
      <t>セイビ</t>
    </rPh>
    <rPh sb="10" eb="13">
      <t>サギョウジョウ</t>
    </rPh>
    <phoneticPr fontId="1"/>
  </si>
  <si>
    <t>〇</t>
  </si>
  <si>
    <t>音量計</t>
  </si>
  <si>
    <t>黒煙測定器</t>
  </si>
  <si>
    <t>前照灯試験機</t>
  </si>
  <si>
    <t>騒音計</t>
  </si>
  <si>
    <t>オパシメータ</t>
  </si>
  <si>
    <t>ブレーキ速度計複合試験機</t>
  </si>
  <si>
    <t>サイドスリップ・テスタ</t>
  </si>
  <si>
    <t>その他
の整備</t>
    <rPh sb="2" eb="3">
      <t>タ</t>
    </rPh>
    <rPh sb="5" eb="7">
      <t>セイビ</t>
    </rPh>
    <phoneticPr fontId="1"/>
  </si>
  <si>
    <t>(注) 担当官記載欄</t>
    <rPh sb="4" eb="6">
      <t>タントウ</t>
    </rPh>
    <rPh sb="6" eb="7">
      <t>カン</t>
    </rPh>
    <rPh sb="7" eb="9">
      <t>キサイ</t>
    </rPh>
    <rPh sb="9" eb="10">
      <t>ラン</t>
    </rPh>
    <phoneticPr fontId="1"/>
  </si>
  <si>
    <t>※ その他は、電子制御装置整備 に従事する板金工及び電装工等を記載。</t>
    <rPh sb="4" eb="5">
      <t>タ</t>
    </rPh>
    <phoneticPr fontId="1"/>
  </si>
  <si>
    <t>(注)自動車特定整備事業の種類及び業務の範囲の限定は、□枠内の該当するものに○を記載すること。
(注)対象とする自動車の種類、整備及び装置の種類は、該当するものを○で囲むこと。
(注)「自動運行」（自動運行装置）には、「運行補助」（運行補助装置）を含む。</t>
    <rPh sb="13" eb="15">
      <t>シュルイ</t>
    </rPh>
    <rPh sb="15" eb="16">
      <t>オヨ</t>
    </rPh>
    <rPh sb="17" eb="19">
      <t>ギョウム</t>
    </rPh>
    <rPh sb="20" eb="22">
      <t>ハンイ</t>
    </rPh>
    <rPh sb="23" eb="25">
      <t>ゲンテイ</t>
    </rPh>
    <rPh sb="28" eb="29">
      <t>ワク</t>
    </rPh>
    <rPh sb="29" eb="30">
      <t>ナイ</t>
    </rPh>
    <rPh sb="31" eb="33">
      <t>ガイトウ</t>
    </rPh>
    <rPh sb="40" eb="42">
      <t>キサイ</t>
    </rPh>
    <phoneticPr fontId="1"/>
  </si>
  <si>
    <t>１-③　自動車特定整備事業者関係</t>
    <rPh sb="4" eb="7">
      <t>ジドウシャ</t>
    </rPh>
    <rPh sb="7" eb="9">
      <t>トクテイ</t>
    </rPh>
    <rPh sb="9" eb="11">
      <t>セイビ</t>
    </rPh>
    <rPh sb="11" eb="13">
      <t>ジギョウ</t>
    </rPh>
    <rPh sb="13" eb="14">
      <t>シャ</t>
    </rPh>
    <rPh sb="14" eb="16">
      <t>カンケイ</t>
    </rPh>
    <phoneticPr fontId="1"/>
  </si>
  <si>
    <t>定期点検整備に付随する全ての整備作業（電子制御装置整備作業の構内外注又は一部を含む）及び一般整備</t>
  </si>
  <si>
    <t>台</t>
    <rPh sb="0" eb="1">
      <t>ダイ</t>
    </rPh>
    <phoneticPr fontId="1"/>
  </si>
  <si>
    <t>換算台数</t>
    <rPh sb="0" eb="2">
      <t>カンザン</t>
    </rPh>
    <rPh sb="2" eb="4">
      <t>ダイスウ</t>
    </rPh>
    <phoneticPr fontId="1"/>
  </si>
  <si>
    <t>(</t>
    <phoneticPr fontId="1"/>
  </si>
  <si>
    <t>)</t>
    <phoneticPr fontId="1"/>
  </si>
  <si>
    <t>(注)括弧は持込台数に含まれる大型、中型、大特の台数を記載し、その数に３を乗じた換算台数並びに備考欄へ内訳を明記する。</t>
    <rPh sb="1" eb="2">
      <t>チュウ</t>
    </rPh>
    <rPh sb="3" eb="5">
      <t>カッコ</t>
    </rPh>
    <rPh sb="6" eb="8">
      <t>モチコミ</t>
    </rPh>
    <rPh sb="8" eb="10">
      <t>ダイスウ</t>
    </rPh>
    <rPh sb="11" eb="12">
      <t>フク</t>
    </rPh>
    <rPh sb="15" eb="17">
      <t>オオガタ</t>
    </rPh>
    <rPh sb="18" eb="20">
      <t>チュウガタ</t>
    </rPh>
    <rPh sb="21" eb="22">
      <t>ダイ</t>
    </rPh>
    <rPh sb="22" eb="23">
      <t>トク</t>
    </rPh>
    <rPh sb="24" eb="26">
      <t>ダイスウ</t>
    </rPh>
    <rPh sb="27" eb="29">
      <t>キサイ</t>
    </rPh>
    <rPh sb="33" eb="34">
      <t>カズ</t>
    </rPh>
    <rPh sb="37" eb="38">
      <t>ジョウ</t>
    </rPh>
    <rPh sb="40" eb="42">
      <t>カンザン</t>
    </rPh>
    <rPh sb="42" eb="44">
      <t>ダイスウ</t>
    </rPh>
    <rPh sb="44" eb="45">
      <t>ナラ</t>
    </rPh>
    <rPh sb="47" eb="49">
      <t>ビコウ</t>
    </rPh>
    <rPh sb="49" eb="50">
      <t>ラン</t>
    </rPh>
    <rPh sb="51" eb="53">
      <t>ウチワケ</t>
    </rPh>
    <rPh sb="54" eb="56">
      <t>メイキ</t>
    </rPh>
    <phoneticPr fontId="1"/>
  </si>
  <si>
    <t>５-②　共用設備事業場の最近３ヶ月間における月平均の車種別整備実績</t>
    <phoneticPr fontId="1"/>
  </si>
  <si>
    <t>№</t>
    <phoneticPr fontId="1"/>
  </si>
  <si>
    <t>検査機器</t>
    <rPh sb="0" eb="2">
      <t>ケンサ</t>
    </rPh>
    <rPh sb="2" eb="4">
      <t>キキ</t>
    </rPh>
    <phoneticPr fontId="1"/>
  </si>
  <si>
    <t>能力</t>
    <rPh sb="0" eb="2">
      <t>ノウリョク</t>
    </rPh>
    <phoneticPr fontId="1"/>
  </si>
  <si>
    <t>確認用</t>
    <rPh sb="0" eb="2">
      <t>カクニン</t>
    </rPh>
    <rPh sb="2" eb="3">
      <t>ヨウ</t>
    </rPh>
    <phoneticPr fontId="1"/>
  </si>
  <si>
    <t>リスト</t>
    <phoneticPr fontId="1"/>
  </si>
  <si>
    <t>一酸化炭素・炭化水素複合測定器</t>
    <phoneticPr fontId="1"/>
  </si>
  <si>
    <t>機器名</t>
    <rPh sb="0" eb="3">
      <t>キキメイ</t>
    </rPh>
    <phoneticPr fontId="1"/>
  </si>
  <si>
    <t>ALTAS‐110</t>
  </si>
  <si>
    <t>ブレーキ・テスタ</t>
    <phoneticPr fontId="1"/>
  </si>
  <si>
    <t>CO：0～10vol%　HC:0～10,000vol㏙</t>
  </si>
  <si>
    <t>速度計試験機</t>
    <rPh sb="0" eb="6">
      <t>ソクド</t>
    </rPh>
    <phoneticPr fontId="1"/>
  </si>
  <si>
    <t>一酸化炭素・炭化水素複合測定器</t>
    <phoneticPr fontId="1"/>
  </si>
  <si>
    <t>№</t>
    <phoneticPr fontId="1"/>
  </si>
  <si>
    <t>機器名
※横棒はハイフンで入力</t>
    <rPh sb="0" eb="3">
      <t>キキメイ</t>
    </rPh>
    <phoneticPr fontId="1"/>
  </si>
  <si>
    <t>ABSTE‐150B</t>
  </si>
  <si>
    <t>軸重 3,000 ㎏ 軽可</t>
    <rPh sb="0" eb="13">
      <t>ジクジュウ</t>
    </rPh>
    <phoneticPr fontId="1"/>
  </si>
  <si>
    <t>ABSTE‐180</t>
  </si>
  <si>
    <t>軸重 3,600 ㎏ 軽可</t>
    <rPh sb="0" eb="13">
      <t>ジクジュウ</t>
    </rPh>
    <phoneticPr fontId="1"/>
  </si>
  <si>
    <t>ABSTM‐180</t>
  </si>
  <si>
    <t>IM‐2201</t>
  </si>
  <si>
    <t>軸重 10,000 ㎏ 軽可</t>
    <rPh sb="0" eb="14">
      <t>ジクジュウ</t>
    </rPh>
    <phoneticPr fontId="1"/>
  </si>
  <si>
    <t>IM‐2254</t>
  </si>
  <si>
    <t>SST‐380</t>
  </si>
  <si>
    <t>WG‐150B‐2</t>
  </si>
  <si>
    <t>WGT‐1000</t>
  </si>
  <si>
    <t>ABSTM‐380</t>
  </si>
  <si>
    <t>BST‐150</t>
  </si>
  <si>
    <t>BST‐500</t>
  </si>
  <si>
    <t>IBS‐380</t>
  </si>
  <si>
    <t>IM‐2574</t>
  </si>
  <si>
    <t>IM‐2589</t>
  </si>
  <si>
    <t>IM‐2591</t>
  </si>
  <si>
    <t>ESC‐1000</t>
  </si>
  <si>
    <t>走：0～1,200hcd，す：0～800hcd</t>
    <rPh sb="0" eb="23">
      <t>コウド</t>
    </rPh>
    <phoneticPr fontId="1"/>
  </si>
  <si>
    <t>HLT‐125</t>
  </si>
  <si>
    <t>走行・すれ違い：0～1,200hcd</t>
    <rPh sb="0" eb="2">
      <t>ソウコウ</t>
    </rPh>
    <rPh sb="5" eb="6">
      <t>チガ</t>
    </rPh>
    <phoneticPr fontId="1"/>
  </si>
  <si>
    <t>HT‐307</t>
  </si>
  <si>
    <t>走：0～1,200hcd，す：0～400hcd</t>
    <rPh sb="0" eb="23">
      <t>コウド</t>
    </rPh>
    <phoneticPr fontId="1"/>
  </si>
  <si>
    <t>HT‐309</t>
  </si>
  <si>
    <t>走：0～1,200hcd，す：0～400hcd</t>
  </si>
  <si>
    <t>HT‐509</t>
  </si>
  <si>
    <t>HT‐538</t>
  </si>
  <si>
    <t>IDP‐3000</t>
  </si>
  <si>
    <t>IDP‐4000</t>
  </si>
  <si>
    <t>IM‐2771</t>
  </si>
  <si>
    <t>一酸化炭素・炭化水素複合測定器</t>
    <phoneticPr fontId="1"/>
  </si>
  <si>
    <t>ALTAS‐300</t>
  </si>
  <si>
    <t>MEXA‐324G</t>
  </si>
  <si>
    <t>MX‐002</t>
  </si>
  <si>
    <t>MX‐003</t>
  </si>
  <si>
    <t>RI‐803A</t>
  </si>
  <si>
    <t>UREX‐5000</t>
  </si>
  <si>
    <t>ZKE</t>
  </si>
  <si>
    <t>IM‐2801</t>
  </si>
  <si>
    <t>30～130db</t>
  </si>
  <si>
    <t>NL‐26</t>
  </si>
  <si>
    <t>NL‐27M</t>
  </si>
  <si>
    <t>SV‐6230</t>
  </si>
  <si>
    <t>36～130db</t>
  </si>
  <si>
    <t>ISM‐100</t>
  </si>
  <si>
    <t>65～120db</t>
  </si>
  <si>
    <t>NA‐09</t>
  </si>
  <si>
    <t>35～130db</t>
  </si>
  <si>
    <t>NA‐24</t>
  </si>
  <si>
    <t>NA‐26</t>
  </si>
  <si>
    <t>NL‐24</t>
  </si>
  <si>
    <t>PS‐101C</t>
  </si>
  <si>
    <t>TYPE3604</t>
  </si>
  <si>
    <t>ALTAS‐5100D</t>
  </si>
  <si>
    <t>0～9.999 /m</t>
  </si>
  <si>
    <t>DEX‐100</t>
  </si>
  <si>
    <t>DEX‐200</t>
  </si>
  <si>
    <t>DIX‐001</t>
  </si>
  <si>
    <t>GSM‐100</t>
  </si>
  <si>
    <t>GSM‐200</t>
  </si>
  <si>
    <t>MXS‐001</t>
  </si>
  <si>
    <t>ROP‐1</t>
  </si>
  <si>
    <t>0～5.500 /m</t>
  </si>
  <si>
    <t>RTM215J</t>
  </si>
  <si>
    <t>0～16.065 /m</t>
  </si>
  <si>
    <t>DSM‐10</t>
  </si>
  <si>
    <t>0 ～ 100 %</t>
  </si>
  <si>
    <t>GSM‐‐10H</t>
  </si>
  <si>
    <t>ST‐100</t>
  </si>
  <si>
    <t>ST‐200</t>
  </si>
  <si>
    <t>一酸化炭素・炭化水素複合測定器</t>
  </si>
  <si>
    <t>(注)検査機器の名称欄は、□枠内の該当するものに○を記載すること。(注)備付けた日が不明な場合は、校正実施年月日を記載し、和暦の前に「●」を記載すること。</t>
    <rPh sb="10" eb="11">
      <t>ラン</t>
    </rPh>
    <rPh sb="34" eb="35">
      <t>チュウ</t>
    </rPh>
    <rPh sb="36" eb="37">
      <t>ソナ</t>
    </rPh>
    <rPh sb="37" eb="38">
      <t>ツ</t>
    </rPh>
    <rPh sb="40" eb="41">
      <t>ヒ</t>
    </rPh>
    <rPh sb="42" eb="44">
      <t>フメイ</t>
    </rPh>
    <rPh sb="45" eb="47">
      <t>バアイ</t>
    </rPh>
    <rPh sb="49" eb="51">
      <t>コウセイ</t>
    </rPh>
    <rPh sb="51" eb="53">
      <t>ジッシ</t>
    </rPh>
    <rPh sb="53" eb="56">
      <t>ネンガッピ</t>
    </rPh>
    <rPh sb="57" eb="59">
      <t>キサイ</t>
    </rPh>
    <rPh sb="61" eb="63">
      <t>ワレキ</t>
    </rPh>
    <rPh sb="64" eb="65">
      <t>マエ</t>
    </rPh>
    <rPh sb="70" eb="72">
      <t>キサイ</t>
    </rPh>
    <phoneticPr fontId="1"/>
  </si>
  <si>
    <t>(注)法人企業が宣誓する場合は、宣誓者の役職名についても記載すること。
(注)宣誓書を別に提出する場合は記載を省略することができる。</t>
    <phoneticPr fontId="1"/>
  </si>
  <si>
    <t>道路運送車両法第８０条第１項第２号に該当しないことを確認しました。　チェック欄　□</t>
    <rPh sb="0" eb="2">
      <t>ドウロ</t>
    </rPh>
    <rPh sb="2" eb="4">
      <t>ウンソウ</t>
    </rPh>
    <rPh sb="4" eb="6">
      <t>シャリョウ</t>
    </rPh>
    <rPh sb="6" eb="7">
      <t>ホウ</t>
    </rPh>
    <rPh sb="7" eb="8">
      <t>ダイ</t>
    </rPh>
    <rPh sb="10" eb="11">
      <t>ジョウ</t>
    </rPh>
    <rPh sb="11" eb="12">
      <t>ダイ</t>
    </rPh>
    <rPh sb="13" eb="14">
      <t>コウ</t>
    </rPh>
    <rPh sb="14" eb="15">
      <t>ダイ</t>
    </rPh>
    <rPh sb="16" eb="17">
      <t>ゴウ</t>
    </rPh>
    <rPh sb="18" eb="20">
      <t>ガイトウ</t>
    </rPh>
    <rPh sb="26" eb="28">
      <t>カクニン</t>
    </rPh>
    <phoneticPr fontId="1"/>
  </si>
  <si>
    <t>№</t>
    <phoneticPr fontId="26"/>
  </si>
  <si>
    <t>メーカー</t>
    <phoneticPr fontId="26"/>
  </si>
  <si>
    <t>スキャンツール名称</t>
    <rPh sb="7" eb="9">
      <t>メイショウ</t>
    </rPh>
    <phoneticPr fontId="26"/>
  </si>
  <si>
    <t>スキャンツールバージョン</t>
    <phoneticPr fontId="26"/>
  </si>
  <si>
    <t>VCI名称</t>
  </si>
  <si>
    <t>VCIソフトバージョン</t>
  </si>
  <si>
    <t>オートミルテック</t>
  </si>
  <si>
    <t>ABRITES VEHICLE DIAGNOST</t>
    <phoneticPr fontId="26"/>
  </si>
  <si>
    <t>ー</t>
  </si>
  <si>
    <t>AVDI</t>
  </si>
  <si>
    <t>スナップオン</t>
    <phoneticPr fontId="26"/>
  </si>
  <si>
    <t>ALVEDIS3</t>
  </si>
  <si>
    <t>一体型</t>
    <rPh sb="0" eb="3">
      <t>イッタイガタ</t>
    </rPh>
    <phoneticPr fontId="26"/>
  </si>
  <si>
    <t>ルノー</t>
    <phoneticPr fontId="26"/>
  </si>
  <si>
    <t>CLIP</t>
  </si>
  <si>
    <t>V190</t>
  </si>
  <si>
    <t>ADT</t>
  </si>
  <si>
    <t>日産</t>
    <rPh sb="0" eb="2">
      <t>ニッサン</t>
    </rPh>
    <phoneticPr fontId="26"/>
  </si>
  <si>
    <t>CONSULT-Green</t>
  </si>
  <si>
    <t>Ver.J09.17.00.00以上</t>
    <phoneticPr fontId="26"/>
  </si>
  <si>
    <t>VI2、VI3</t>
    <phoneticPr fontId="26"/>
  </si>
  <si>
    <t>ファーム39.00.00以上、9.0.682.208以上</t>
    <phoneticPr fontId="26"/>
  </si>
  <si>
    <t>CONSULT-III plus</t>
  </si>
  <si>
    <t>Ver.91.1以上</t>
  </si>
  <si>
    <t>ダイハツ</t>
    <phoneticPr fontId="26"/>
  </si>
  <si>
    <t>DS-Ⅲ</t>
    <phoneticPr fontId="26"/>
  </si>
  <si>
    <t>Ver.1.00.021以降</t>
  </si>
  <si>
    <t>DST-i</t>
  </si>
  <si>
    <t>2.3.3以降</t>
  </si>
  <si>
    <t>デンソー</t>
    <phoneticPr fontId="26"/>
  </si>
  <si>
    <t>Ver.4.10以上</t>
  </si>
  <si>
    <t>日本ベンチャー</t>
  </si>
  <si>
    <t>DT-2000</t>
  </si>
  <si>
    <t>トヨタ Ver8.30 ホンダ Ver6.20 スズキ Ver7.10 ダイハツ Ver7.20</t>
  </si>
  <si>
    <t>DT-3300</t>
  </si>
  <si>
    <t>トヨタ Ver8.30 ホンダ Ver6.20 スズキ Ver7.10 ダイハツ Ver7.20 日野　Ver6.10</t>
  </si>
  <si>
    <t>ツールプラネット</t>
  </si>
  <si>
    <t>DUAL</t>
  </si>
  <si>
    <t>V:1.00</t>
  </si>
  <si>
    <t>ボッシュ㈱</t>
  </si>
  <si>
    <t>ESI[tronic] 2.0</t>
  </si>
  <si>
    <t>2019/3.x.xx.xxx 以降</t>
  </si>
  <si>
    <t>KTS540</t>
  </si>
  <si>
    <t>KTS570</t>
  </si>
  <si>
    <t>KTS560</t>
  </si>
  <si>
    <t>KTS590</t>
    <phoneticPr fontId="26"/>
  </si>
  <si>
    <t>KTS530</t>
    <phoneticPr fontId="26"/>
  </si>
  <si>
    <t>三菱ふそうトラック・バス㈱</t>
  </si>
  <si>
    <t>FUSO Diagnostics</t>
    <phoneticPr fontId="26"/>
  </si>
  <si>
    <t>FD03/2020以上</t>
  </si>
  <si>
    <t>XD-VCI</t>
  </si>
  <si>
    <t>インターサポート</t>
    <phoneticPr fontId="26"/>
  </si>
  <si>
    <t>G-scan</t>
  </si>
  <si>
    <t>16.07.12.01以降</t>
  </si>
  <si>
    <t>G-scan 2</t>
  </si>
  <si>
    <t>G-scan 3</t>
  </si>
  <si>
    <t>19.05.16.01以降</t>
  </si>
  <si>
    <t>G-scan Tab</t>
  </si>
  <si>
    <t>トヨタ</t>
    <phoneticPr fontId="26"/>
  </si>
  <si>
    <t>GTS</t>
  </si>
  <si>
    <t>ver.15.3 以上</t>
  </si>
  <si>
    <t>ファームVer 2.5.2以上 ドライバVer 02.16以上</t>
  </si>
  <si>
    <t>トヨタ販売店用</t>
    <rPh sb="3" eb="6">
      <t>ハンバイテン</t>
    </rPh>
    <rPh sb="6" eb="7">
      <t>ヨウ</t>
    </rPh>
    <phoneticPr fontId="26"/>
  </si>
  <si>
    <t>DST-010</t>
  </si>
  <si>
    <t>ファームVer 1.0.1.1以上 ドライバVer 1.0.0.9以上</t>
  </si>
  <si>
    <t>ver.15.2 以上</t>
  </si>
  <si>
    <t>一般事業者用</t>
    <rPh sb="0" eb="6">
      <t>イッパンジギョウシャヨウ</t>
    </rPh>
    <phoneticPr fontId="26"/>
  </si>
  <si>
    <t>H6ProJ</t>
  </si>
  <si>
    <t>日立オートパーツ＆サービス</t>
  </si>
  <si>
    <t>HDM330</t>
  </si>
  <si>
    <t>トヨタソフトVer.6.50 以上</t>
  </si>
  <si>
    <t>HDM-8000</t>
  </si>
  <si>
    <t>トヨタソフトVer.6.50以上</t>
  </si>
  <si>
    <t>IFボックス</t>
  </si>
  <si>
    <t>HDM9000</t>
  </si>
  <si>
    <t>日野（デンソー）</t>
    <rPh sb="0" eb="2">
      <t>ヒノ</t>
    </rPh>
    <phoneticPr fontId="26"/>
  </si>
  <si>
    <t>HINO DX Light</t>
  </si>
  <si>
    <t>Ver.2.0.0以上</t>
  </si>
  <si>
    <t>日野用 DST-i</t>
  </si>
  <si>
    <t>Ver.3.3.0以上</t>
  </si>
  <si>
    <t>HinoDXⅡ</t>
  </si>
  <si>
    <t>Ver.1.1.20.3以上</t>
  </si>
  <si>
    <t>Ver.1.1.0以上</t>
  </si>
  <si>
    <t>日野販売店用</t>
  </si>
  <si>
    <t>マツダ</t>
    <phoneticPr fontId="26"/>
  </si>
  <si>
    <t>IDS</t>
  </si>
  <si>
    <t>Mazda IDS-117.00 以上</t>
  </si>
  <si>
    <t>VCM2</t>
  </si>
  <si>
    <t> 2.4.73.157 以上</t>
  </si>
  <si>
    <t>本田技研工業</t>
  </si>
  <si>
    <t>i-HDS</t>
  </si>
  <si>
    <t>1.005.023PE以上</t>
  </si>
  <si>
    <t>SPX MVCI</t>
  </si>
  <si>
    <t>3.01.54以上</t>
  </si>
  <si>
    <t>DN-VIM-101（DST-i）</t>
  </si>
  <si>
    <t>2.02.0015以上</t>
  </si>
  <si>
    <t>1.004.055PE以上</t>
  </si>
  <si>
    <t>2.02.0001以上</t>
  </si>
  <si>
    <t>BMW</t>
  </si>
  <si>
    <t>ISTA</t>
  </si>
  <si>
    <t>ICOM Next</t>
  </si>
  <si>
    <t>スピーディ</t>
    <phoneticPr fontId="26"/>
  </si>
  <si>
    <t>JVR-2000</t>
  </si>
  <si>
    <t>日本ベンチャーＯＥＭ商品</t>
    <phoneticPr fontId="26"/>
  </si>
  <si>
    <t>ボッシュ㈱</t>
    <phoneticPr fontId="26"/>
  </si>
  <si>
    <t>KTS350</t>
  </si>
  <si>
    <t>ESI[tronic] 2.0 2019/3.x.xx.xxx 以降</t>
    <phoneticPr fontId="26"/>
  </si>
  <si>
    <t>ヤナセオートシステムズ</t>
  </si>
  <si>
    <t>LAUNCH PAD V</t>
    <phoneticPr fontId="26"/>
  </si>
  <si>
    <t>V6.01.012</t>
  </si>
  <si>
    <t>Smart Box</t>
    <phoneticPr fontId="26"/>
  </si>
  <si>
    <t>V20.23</t>
  </si>
  <si>
    <t>LAUNCH X-431PROJ'</t>
    <phoneticPr fontId="26"/>
  </si>
  <si>
    <t>V5.00.000</t>
  </si>
  <si>
    <t>DBS car Ⅱ</t>
  </si>
  <si>
    <t>V11.86</t>
  </si>
  <si>
    <t>MDARS</t>
  </si>
  <si>
    <t>クラウド</t>
    <phoneticPr fontId="26"/>
  </si>
  <si>
    <t>2.4.73.157 以上</t>
  </si>
  <si>
    <t>バンザイ</t>
    <phoneticPr fontId="26"/>
  </si>
  <si>
    <t>MST2000</t>
  </si>
  <si>
    <t>7.95以降</t>
  </si>
  <si>
    <t>MST3000</t>
  </si>
  <si>
    <t>4.4.4</t>
  </si>
  <si>
    <t>MST-7R</t>
  </si>
  <si>
    <t>1.00以降</t>
  </si>
  <si>
    <t>MTG1500</t>
  </si>
  <si>
    <t>MTG1500-S</t>
  </si>
  <si>
    <t>MTG2000</t>
  </si>
  <si>
    <t>MTG2000-S</t>
  </si>
  <si>
    <t>MTG5000</t>
  </si>
  <si>
    <t>MTG-DUAL-TAB</t>
  </si>
  <si>
    <t>V1.00</t>
  </si>
  <si>
    <t>三菱自動車工業㈱</t>
  </si>
  <si>
    <t>MUT-ⅢSE</t>
  </si>
  <si>
    <t>Ver.SEJ19121以上</t>
  </si>
  <si>
    <t>MUT-Ⅲ用VCI-Lite</t>
  </si>
  <si>
    <t>自動更新</t>
  </si>
  <si>
    <t>MUT-Ⅲ用VCI</t>
  </si>
  <si>
    <t>Ver.03.65以上</t>
  </si>
  <si>
    <t>VCIは2012年販売終了</t>
  </si>
  <si>
    <t>オートバックスセブン</t>
  </si>
  <si>
    <t>NANO-BT</t>
  </si>
  <si>
    <t>アルティア</t>
    <phoneticPr fontId="26"/>
  </si>
  <si>
    <t>SCAN PAD</t>
  </si>
  <si>
    <t>V:3.11.016</t>
  </si>
  <si>
    <t>DBS Car5</t>
  </si>
  <si>
    <t>V:11.77</t>
  </si>
  <si>
    <t>TAPS INC.</t>
  </si>
  <si>
    <t>ScanPad101</t>
  </si>
  <si>
    <t>V3.11.016</t>
  </si>
  <si>
    <t>DBS Car 5</t>
  </si>
  <si>
    <t>V11.77</t>
  </si>
  <si>
    <t>ヤマト自動車</t>
  </si>
  <si>
    <t>S-DMT-1</t>
  </si>
  <si>
    <t>V.7.95</t>
  </si>
  <si>
    <t>S-DMT-H</t>
  </si>
  <si>
    <t>V.1.54</t>
  </si>
  <si>
    <t>S-DMT-MS</t>
  </si>
  <si>
    <t>V.1.13</t>
  </si>
  <si>
    <t>カイセ</t>
  </si>
  <si>
    <t>SK-8412</t>
  </si>
  <si>
    <t>Ver.1.54以上</t>
  </si>
  <si>
    <t>SSS-01</t>
  </si>
  <si>
    <t>V:7.95</t>
  </si>
  <si>
    <t>SSS-02</t>
    <phoneticPr fontId="26"/>
  </si>
  <si>
    <t>V:1.15</t>
    <phoneticPr fontId="26"/>
  </si>
  <si>
    <t>ー</t>
    <phoneticPr fontId="26"/>
  </si>
  <si>
    <t>SSS-T1</t>
    <phoneticPr fontId="26"/>
  </si>
  <si>
    <t>V:6.01</t>
  </si>
  <si>
    <t>SSS-T2</t>
  </si>
  <si>
    <t>SSS-α</t>
  </si>
  <si>
    <t>SSS-αⅡ</t>
  </si>
  <si>
    <t>V:1.13</t>
  </si>
  <si>
    <t>スバル</t>
    <phoneticPr fontId="26"/>
  </si>
  <si>
    <t>SUBARU Select Monitor 4</t>
  </si>
  <si>
    <t>Ver 20.1.2 以上</t>
  </si>
  <si>
    <t>Ver 2.4.5 以上</t>
  </si>
  <si>
    <t>スズキ</t>
    <phoneticPr fontId="26"/>
  </si>
  <si>
    <t>SUZUKI SDT-II</t>
  </si>
  <si>
    <t>2.25.1以上</t>
  </si>
  <si>
    <t>スズキVCI</t>
  </si>
  <si>
    <t>2.1.1以上</t>
  </si>
  <si>
    <t>UD（ボルボトラック）</t>
    <phoneticPr fontId="26"/>
  </si>
  <si>
    <t>Tech Tool</t>
  </si>
  <si>
    <t>2.6.75 以降</t>
  </si>
  <si>
    <t>VOCOM</t>
  </si>
  <si>
    <t>2.5.0.0 以降</t>
  </si>
  <si>
    <t>UDトラックス</t>
  </si>
  <si>
    <t>2.5.70 以降</t>
  </si>
  <si>
    <t>阿部商会</t>
  </si>
  <si>
    <t>TEXA DC5 Plus CAR</t>
  </si>
  <si>
    <t>Va.71</t>
  </si>
  <si>
    <t>TEXA NAVIGATOR TXTs</t>
  </si>
  <si>
    <t>TEXA IDC5 Plus CAR</t>
  </si>
  <si>
    <t>TEXA NAVIGATOR NANOs</t>
  </si>
  <si>
    <t>TEXA AXONE NEMO</t>
  </si>
  <si>
    <t>ツールプラネット</t>
    <phoneticPr fontId="26"/>
  </si>
  <si>
    <t>TPM2000</t>
  </si>
  <si>
    <t>V7.95</t>
  </si>
  <si>
    <t>TPM5</t>
  </si>
  <si>
    <t>TPM-5</t>
  </si>
  <si>
    <t>TPM7</t>
  </si>
  <si>
    <t>TPM7000</t>
  </si>
  <si>
    <t>V:4.44</t>
  </si>
  <si>
    <t>TPM-i</t>
  </si>
  <si>
    <t>V:1.54</t>
  </si>
  <si>
    <t>TPM-i-BZ</t>
  </si>
  <si>
    <t>1.54以降</t>
  </si>
  <si>
    <t>TPM-i-BZ2</t>
  </si>
  <si>
    <t>TPM-R</t>
  </si>
  <si>
    <t>TPM-RS</t>
  </si>
  <si>
    <t>VEDIS3PLUS</t>
  </si>
  <si>
    <t>ボルボ</t>
    <phoneticPr fontId="26"/>
  </si>
  <si>
    <t>VIDA</t>
  </si>
  <si>
    <t>20.4.2.327</t>
  </si>
  <si>
    <t>有線・無線</t>
    <rPh sb="3" eb="5">
      <t>ムセン</t>
    </rPh>
    <phoneticPr fontId="26"/>
  </si>
  <si>
    <t>DiCE</t>
  </si>
  <si>
    <t>5.6.2</t>
  </si>
  <si>
    <t>ロシェル㈱</t>
  </si>
  <si>
    <t>X-431 PAD Ⅴ</t>
  </si>
  <si>
    <t>Smart Box3</t>
  </si>
  <si>
    <t>V20.24</t>
  </si>
  <si>
    <t>ASTO</t>
  </si>
  <si>
    <t>X431 PAD Ⅶ</t>
    <phoneticPr fontId="26"/>
  </si>
  <si>
    <t>V7.00.008</t>
  </si>
  <si>
    <t>SmartLink</t>
  </si>
  <si>
    <t>CV1.0.2.3.10.16</t>
  </si>
  <si>
    <t>㈱ローンチオートマーケティング</t>
  </si>
  <si>
    <t>X-431 PAD JV</t>
  </si>
  <si>
    <t>SMARTBOX3</t>
  </si>
  <si>
    <t>X431 PAD V</t>
  </si>
  <si>
    <t>V6.00.042</t>
  </si>
  <si>
    <t>SmartBox</t>
  </si>
  <si>
    <t>V01.04</t>
  </si>
  <si>
    <t>X-431 PADⅢ ver2.0</t>
  </si>
  <si>
    <t>VCI Device</t>
  </si>
  <si>
    <t>X431 PRO GT</t>
  </si>
  <si>
    <t>V6.00.010</t>
  </si>
  <si>
    <t>DBSCARⅣ</t>
  </si>
  <si>
    <t>X-431 PRO ver4.0</t>
  </si>
  <si>
    <t>V5.02.029</t>
  </si>
  <si>
    <t>X431 PRO3 V4.0</t>
  </si>
  <si>
    <t>V6.01.010</t>
  </si>
  <si>
    <t>V11.85</t>
  </si>
  <si>
    <t>X-431 PRO3 ver4.0</t>
  </si>
  <si>
    <t>V7.03.005</t>
  </si>
  <si>
    <t>X-431 STATION</t>
  </si>
  <si>
    <t>X-431PRO J'</t>
  </si>
  <si>
    <t>㈱ローンチオートマーケティング</t>
    <phoneticPr fontId="26"/>
  </si>
  <si>
    <t>X-431PROJ´</t>
  </si>
  <si>
    <t>DBScarⅡコネクター</t>
  </si>
  <si>
    <t>メルセデスベンツ</t>
    <phoneticPr fontId="26"/>
  </si>
  <si>
    <t>XENTRY Diagnosis Pad</t>
  </si>
  <si>
    <t>VCI</t>
  </si>
  <si>
    <t>XENTRY Diagnosis Pad2</t>
  </si>
  <si>
    <t>整備用スキャンツールリスト</t>
    <rPh sb="0" eb="3">
      <t>セイビヨウ</t>
    </rPh>
    <phoneticPr fontId="1"/>
  </si>
  <si>
    <t>（ 新規 ） 指定自動車整備事業 申請計画書</t>
    <rPh sb="2" eb="4">
      <t>シンキ</t>
    </rPh>
    <rPh sb="9" eb="12">
      <t>ジドウシャ</t>
    </rPh>
    <rPh sb="19" eb="21">
      <t>ケイカク</t>
    </rPh>
    <rPh sb="21" eb="22">
      <t>ショ</t>
    </rPh>
    <phoneticPr fontId="1"/>
  </si>
  <si>
    <t>◆ 以下の項目を記入して 振興会 業務一課 へ提出してください。</t>
    <rPh sb="2" eb="4">
      <t>イカ</t>
    </rPh>
    <rPh sb="5" eb="7">
      <t>コウモク</t>
    </rPh>
    <rPh sb="8" eb="10">
      <t>キニュウ</t>
    </rPh>
    <rPh sb="13" eb="16">
      <t>シンコウカイ</t>
    </rPh>
    <rPh sb="17" eb="19">
      <t>ギョウム</t>
    </rPh>
    <rPh sb="19" eb="21">
      <t>イッカ</t>
    </rPh>
    <rPh sb="23" eb="25">
      <t>テイシュツ</t>
    </rPh>
    <phoneticPr fontId="1"/>
  </si>
  <si>
    <t>　年　月　日</t>
  </si>
  <si>
    <t>5 -</t>
    <phoneticPr fontId="1"/>
  </si>
  <si>
    <t>支部名</t>
    <rPh sb="0" eb="2">
      <t>シブ</t>
    </rPh>
    <rPh sb="2" eb="3">
      <t>メイ</t>
    </rPh>
    <phoneticPr fontId="1"/>
  </si>
  <si>
    <t>支部</t>
    <rPh sb="0" eb="2">
      <t>シブ</t>
    </rPh>
    <phoneticPr fontId="1"/>
  </si>
  <si>
    <t>事業場名</t>
    <rPh sb="0" eb="3">
      <t>ジギョウジョウ</t>
    </rPh>
    <rPh sb="3" eb="4">
      <t>メイ</t>
    </rPh>
    <phoneticPr fontId="1"/>
  </si>
  <si>
    <t>事業場所在地</t>
  </si>
  <si>
    <t>対象自動車の種類</t>
    <rPh sb="6" eb="8">
      <t>シュルイ</t>
    </rPh>
    <phoneticPr fontId="1"/>
  </si>
  <si>
    <t>認証 （ 現状 ）</t>
    <rPh sb="0" eb="2">
      <t>ニンショウ</t>
    </rPh>
    <rPh sb="5" eb="7">
      <t>ゲンジョウ</t>
    </rPh>
    <phoneticPr fontId="1"/>
  </si>
  <si>
    <t>普通 （ 大 ・ 中 ・ 小 ・ 乗 ）， 大特 ・ 四 ・ 三 ・ 二 ・ 軽</t>
  </si>
  <si>
    <t>指定 （ 予定 ）</t>
    <rPh sb="0" eb="2">
      <t>シテイ</t>
    </rPh>
    <rPh sb="5" eb="7">
      <t>ヨテイ</t>
    </rPh>
    <phoneticPr fontId="1"/>
  </si>
  <si>
    <t>事業場管理責任者</t>
  </si>
  <si>
    <t>役職</t>
    <rPh sb="0" eb="2">
      <t>ヤクショク</t>
    </rPh>
    <phoneticPr fontId="1"/>
  </si>
  <si>
    <t>経験</t>
    <rPh sb="0" eb="2">
      <t>ケイケン</t>
    </rPh>
    <phoneticPr fontId="1"/>
  </si>
  <si>
    <t>有</t>
    <rPh sb="0" eb="1">
      <t>アリ</t>
    </rPh>
    <phoneticPr fontId="1"/>
  </si>
  <si>
    <t>無</t>
    <rPh sb="0" eb="1">
      <t>ナシ</t>
    </rPh>
    <phoneticPr fontId="1"/>
  </si>
  <si>
    <t>自動車検査員</t>
    <rPh sb="0" eb="6">
      <t>ケンサイン</t>
    </rPh>
    <phoneticPr fontId="1"/>
  </si>
  <si>
    <t>教習修了日</t>
    <rPh sb="0" eb="2">
      <t>キョウシュウ</t>
    </rPh>
    <rPh sb="2" eb="4">
      <t>シュウリョウ</t>
    </rPh>
    <rPh sb="4" eb="5">
      <t>ヒ</t>
    </rPh>
    <phoneticPr fontId="1"/>
  </si>
  <si>
    <t>選任歴 （ 工場名 ）</t>
    <rPh sb="0" eb="2">
      <t>センニン</t>
    </rPh>
    <rPh sb="2" eb="3">
      <t>レキ</t>
    </rPh>
    <rPh sb="6" eb="8">
      <t>コウジョウ</t>
    </rPh>
    <rPh sb="8" eb="9">
      <t>メイ</t>
    </rPh>
    <phoneticPr fontId="1"/>
  </si>
  <si>
    <t>研修受講年度</t>
    <rPh sb="0" eb="2">
      <t>ケンシュウ</t>
    </rPh>
    <rPh sb="2" eb="4">
      <t>ジュコウ</t>
    </rPh>
    <rPh sb="4" eb="6">
      <t>ネンド</t>
    </rPh>
    <phoneticPr fontId="1"/>
  </si>
  <si>
    <t>年度検査員研修受講</t>
    <rPh sb="0" eb="2">
      <t>ネンド</t>
    </rPh>
    <rPh sb="2" eb="5">
      <t>ケンサイン</t>
    </rPh>
    <rPh sb="5" eb="7">
      <t>ケンシュウ</t>
    </rPh>
    <rPh sb="7" eb="9">
      <t>ジュコウ</t>
    </rPh>
    <phoneticPr fontId="1"/>
  </si>
  <si>
    <t>工員数</t>
    <rPh sb="0" eb="2">
      <t>コウイン</t>
    </rPh>
    <rPh sb="2" eb="3">
      <t>スウ</t>
    </rPh>
    <phoneticPr fontId="1"/>
  </si>
  <si>
    <t>1 級</t>
    <rPh sb="2" eb="3">
      <t>キュウ</t>
    </rPh>
    <phoneticPr fontId="1"/>
  </si>
  <si>
    <t>名</t>
    <rPh sb="0" eb="1">
      <t>メイ</t>
    </rPh>
    <phoneticPr fontId="1"/>
  </si>
  <si>
    <t>2 級</t>
    <rPh sb="2" eb="3">
      <t>キュウ</t>
    </rPh>
    <phoneticPr fontId="1"/>
  </si>
  <si>
    <t>3 級</t>
    <rPh sb="2" eb="3">
      <t>キュウ</t>
    </rPh>
    <phoneticPr fontId="1"/>
  </si>
  <si>
    <t>工員（無資格）</t>
    <rPh sb="0" eb="2">
      <t>コウイン</t>
    </rPh>
    <rPh sb="3" eb="6">
      <t>ムシカク</t>
    </rPh>
    <phoneticPr fontId="1"/>
  </si>
  <si>
    <t>設置状況</t>
    <rPh sb="0" eb="2">
      <t>セッチ</t>
    </rPh>
    <rPh sb="2" eb="4">
      <t>ジョウキョウ</t>
    </rPh>
    <phoneticPr fontId="1"/>
  </si>
  <si>
    <t>新設</t>
    <rPh sb="0" eb="2">
      <t>シンセツ</t>
    </rPh>
    <phoneticPr fontId="1"/>
  </si>
  <si>
    <t>既存 （ 要校正 ）</t>
    <rPh sb="0" eb="2">
      <t>キゾン</t>
    </rPh>
    <rPh sb="5" eb="6">
      <t>ヨウ</t>
    </rPh>
    <rPh sb="6" eb="8">
      <t>コウセイ</t>
    </rPh>
    <phoneticPr fontId="1"/>
  </si>
  <si>
    <t>校正状況</t>
    <rPh sb="0" eb="2">
      <t>コウセイ</t>
    </rPh>
    <rPh sb="2" eb="4">
      <t>ジョウキョウ</t>
    </rPh>
    <phoneticPr fontId="1"/>
  </si>
  <si>
    <t>実施済</t>
    <rPh sb="0" eb="2">
      <t>ジッシ</t>
    </rPh>
    <rPh sb="2" eb="3">
      <t>ズ</t>
    </rPh>
    <phoneticPr fontId="1"/>
  </si>
  <si>
    <t>実施予定</t>
    <rPh sb="0" eb="2">
      <t>ジッシ</t>
    </rPh>
    <rPh sb="2" eb="4">
      <t>ヨテイ</t>
    </rPh>
    <phoneticPr fontId="1"/>
  </si>
  <si>
    <t>共同使用</t>
    <rPh sb="0" eb="2">
      <t>キョウドウ</t>
    </rPh>
    <rPh sb="2" eb="4">
      <t>シヨウ</t>
    </rPh>
    <phoneticPr fontId="1"/>
  </si>
  <si>
    <t>無</t>
    <rPh sb="0" eb="1">
      <t>ナ</t>
    </rPh>
    <phoneticPr fontId="1"/>
  </si>
  <si>
    <t>有</t>
    <rPh sb="0" eb="1">
      <t>ア</t>
    </rPh>
    <phoneticPr fontId="1"/>
  </si>
  <si>
    <t>借用先 （</t>
    <rPh sb="0" eb="2">
      <t>シャクヨウ</t>
    </rPh>
    <rPh sb="2" eb="3">
      <t>サキ</t>
    </rPh>
    <phoneticPr fontId="1"/>
  </si>
  <si>
    <t>）</t>
    <phoneticPr fontId="1"/>
  </si>
  <si>
    <t>持込期間</t>
    <rPh sb="0" eb="2">
      <t>モチコミ</t>
    </rPh>
    <rPh sb="2" eb="4">
      <t>キカン</t>
    </rPh>
    <phoneticPr fontId="1"/>
  </si>
  <si>
    <t>ヶ月間</t>
    <rPh sb="1" eb="3">
      <t>ゲツカン</t>
    </rPh>
    <phoneticPr fontId="1"/>
  </si>
  <si>
    <t>開始予定日</t>
    <rPh sb="0" eb="2">
      <t>カイシ</t>
    </rPh>
    <rPh sb="2" eb="4">
      <t>ヨテイ</t>
    </rPh>
    <rPh sb="4" eb="5">
      <t>ビ</t>
    </rPh>
    <phoneticPr fontId="1"/>
  </si>
  <si>
    <t>検査台数 （ 月 ）</t>
    <rPh sb="0" eb="2">
      <t>ケンサ</t>
    </rPh>
    <rPh sb="2" eb="4">
      <t>ダイスウ</t>
    </rPh>
    <rPh sb="7" eb="8">
      <t>ツキ</t>
    </rPh>
    <phoneticPr fontId="1"/>
  </si>
  <si>
    <t>小型、軽</t>
    <rPh sb="0" eb="2">
      <t>コガタ</t>
    </rPh>
    <rPh sb="3" eb="4">
      <t>ケイ</t>
    </rPh>
    <phoneticPr fontId="1"/>
  </si>
  <si>
    <t>中型、大型</t>
    <rPh sb="0" eb="2">
      <t>チュウガタ</t>
    </rPh>
    <rPh sb="3" eb="5">
      <t>オオガタ</t>
    </rPh>
    <phoneticPr fontId="1"/>
  </si>
  <si>
    <t>（ 小型、軽 換算</t>
    <rPh sb="2" eb="4">
      <t>コガタ</t>
    </rPh>
    <rPh sb="5" eb="6">
      <t>ケイ</t>
    </rPh>
    <rPh sb="7" eb="9">
      <t>カンザン</t>
    </rPh>
    <phoneticPr fontId="1"/>
  </si>
  <si>
    <t>台 ）</t>
    <rPh sb="0" eb="1">
      <t>ダイ</t>
    </rPh>
    <phoneticPr fontId="1"/>
  </si>
  <si>
    <t>整備要員</t>
    <rPh sb="0" eb="2">
      <t>セイビ</t>
    </rPh>
    <rPh sb="2" eb="4">
      <t>ヨウイン</t>
    </rPh>
    <phoneticPr fontId="1"/>
  </si>
  <si>
    <t>※ 中型、大型 ： 1 台 ＝ 小型、軽 ： 3 台</t>
    <rPh sb="2" eb="4">
      <t>チュウガタ</t>
    </rPh>
    <rPh sb="5" eb="7">
      <t>オオガタ</t>
    </rPh>
    <rPh sb="12" eb="13">
      <t>ダイ</t>
    </rPh>
    <rPh sb="16" eb="18">
      <t>コガタ</t>
    </rPh>
    <rPh sb="19" eb="20">
      <t>ケイ</t>
    </rPh>
    <rPh sb="25" eb="26">
      <t>ダイ</t>
    </rPh>
    <phoneticPr fontId="1"/>
  </si>
  <si>
    <t>無資格者は 氏名、年齢、採用年月日のみ記入してください。</t>
    <rPh sb="6" eb="8">
      <t>シメイ</t>
    </rPh>
    <rPh sb="9" eb="11">
      <t>ネンレイ</t>
    </rPh>
    <rPh sb="12" eb="14">
      <t>サイヨウ</t>
    </rPh>
    <rPh sb="14" eb="17">
      <t>ネンガッピ</t>
    </rPh>
    <phoneticPr fontId="1"/>
  </si>
  <si>
    <t>大型及び中型 （ 大特 ） を扱う場合は 5 名、それ以外は 4 名以上の工員が従事していること。</t>
    <rPh sb="37" eb="39">
      <t>コウイン</t>
    </rPh>
    <rPh sb="40" eb="42">
      <t>ジュウジ</t>
    </rPh>
    <phoneticPr fontId="1"/>
  </si>
  <si>
    <t>年齢</t>
    <rPh sb="0" eb="2">
      <t>ネンレイ</t>
    </rPh>
    <phoneticPr fontId="1"/>
  </si>
  <si>
    <t>採用年月日</t>
    <rPh sb="0" eb="2">
      <t>サイヨウ</t>
    </rPh>
    <rPh sb="2" eb="3">
      <t>ネン</t>
    </rPh>
    <rPh sb="3" eb="4">
      <t>ゲツ</t>
    </rPh>
    <rPh sb="4" eb="5">
      <t>ヒ</t>
    </rPh>
    <phoneticPr fontId="1"/>
  </si>
  <si>
    <r>
      <t xml:space="preserve">整備士資格 （ 級，種類 ）
</t>
    </r>
    <r>
      <rPr>
        <sz val="8"/>
        <rFont val="ＭＳ Ｐゴシック"/>
        <family val="3"/>
        <charset val="128"/>
      </rPr>
      <t>種類 ： ガソリン，ジーゼルﾙ等</t>
    </r>
    <rPh sb="0" eb="2">
      <t>セイビ</t>
    </rPh>
    <rPh sb="2" eb="3">
      <t>シ</t>
    </rPh>
    <rPh sb="3" eb="5">
      <t>シカク</t>
    </rPh>
    <rPh sb="8" eb="9">
      <t>キュウ</t>
    </rPh>
    <rPh sb="10" eb="12">
      <t>シュルイ</t>
    </rPh>
    <rPh sb="15" eb="17">
      <t>シュルイ</t>
    </rPh>
    <rPh sb="30" eb="31">
      <t>トウ</t>
    </rPh>
    <phoneticPr fontId="1"/>
  </si>
  <si>
    <t>検査員資格</t>
    <rPh sb="0" eb="3">
      <t>ケンサイン</t>
    </rPh>
    <rPh sb="3" eb="5">
      <t>シカク</t>
    </rPh>
    <phoneticPr fontId="1"/>
  </si>
  <si>
    <t>整備主任者</t>
    <rPh sb="0" eb="5">
      <t>シュニンシャ</t>
    </rPh>
    <phoneticPr fontId="1"/>
  </si>
  <si>
    <t>級</t>
    <rPh sb="0" eb="1">
      <t>キュウ</t>
    </rPh>
    <phoneticPr fontId="1"/>
  </si>
  <si>
    <t>選任中</t>
    <rPh sb="0" eb="2">
      <t>センニン</t>
    </rPh>
    <rPh sb="2" eb="3">
      <t>チュウ</t>
    </rPh>
    <phoneticPr fontId="1"/>
  </si>
  <si>
    <t>【 今後の予定 】</t>
    <rPh sb="2" eb="4">
      <t>コンゴ</t>
    </rPh>
    <rPh sb="5" eb="7">
      <t>ヨテイ</t>
    </rPh>
    <phoneticPr fontId="1"/>
  </si>
  <si>
    <t>支局での事前指導 （ レクチャー ） の日程が決まり次第ご連絡いたします。</t>
    <rPh sb="0" eb="2">
      <t>シキョク</t>
    </rPh>
    <rPh sb="4" eb="6">
      <t>ジゼン</t>
    </rPh>
    <rPh sb="6" eb="8">
      <t>シドウ</t>
    </rPh>
    <rPh sb="20" eb="22">
      <t>ニッテイ</t>
    </rPh>
    <rPh sb="23" eb="24">
      <t>キ</t>
    </rPh>
    <rPh sb="26" eb="28">
      <t>シダイ</t>
    </rPh>
    <rPh sb="29" eb="31">
      <t>レンラク</t>
    </rPh>
    <phoneticPr fontId="1"/>
  </si>
  <si>
    <t>事前指導は、平日の 15 時 ～ 17 時 で予定しますので、希望日がある場合はお知らせください。</t>
    <rPh sb="0" eb="2">
      <t>ジゼン</t>
    </rPh>
    <rPh sb="2" eb="4">
      <t>シドウ</t>
    </rPh>
    <rPh sb="6" eb="8">
      <t>ヘイジツ</t>
    </rPh>
    <rPh sb="13" eb="14">
      <t>ジ</t>
    </rPh>
    <rPh sb="20" eb="21">
      <t>ジ</t>
    </rPh>
    <rPh sb="23" eb="25">
      <t>ヨテイ</t>
    </rPh>
    <rPh sb="31" eb="33">
      <t>キボウ</t>
    </rPh>
    <rPh sb="33" eb="34">
      <t>ヒ</t>
    </rPh>
    <rPh sb="37" eb="39">
      <t>バアイ</t>
    </rPh>
    <rPh sb="41" eb="4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</si>
</sst>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
  </numFmts>
  <fonts count="37" x14ac:knownFonts="1">
    <font>
      <sz val="11"/>
      <color theme="1"/>
      <name val="ＭＳ Ｐゴシック"/>
    </font>
    <font>
      <sz val="6"/>
      <name val="ＭＳ Ｐゴシック"/>
      <family val="3"/>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9"/>
      <name val="ＭＳ 明朝"/>
      <family val="1"/>
      <charset val="128"/>
    </font>
    <font>
      <sz val="6"/>
      <name val="ＭＳ 明朝"/>
      <family val="1"/>
      <charset val="128"/>
    </font>
    <font>
      <sz val="16"/>
      <name val="ＭＳ 明朝"/>
      <family val="1"/>
      <charset val="128"/>
    </font>
    <font>
      <sz val="10.5"/>
      <name val="ＭＳ 明朝"/>
      <family val="1"/>
      <charset val="128"/>
    </font>
    <font>
      <sz val="12"/>
      <name val="HG教科書体"/>
      <family val="1"/>
      <charset val="128"/>
    </font>
    <font>
      <sz val="9"/>
      <name val="HG教科書体"/>
      <family val="1"/>
      <charset val="128"/>
    </font>
    <font>
      <sz val="11"/>
      <name val="HGS教科書体"/>
      <family val="1"/>
      <charset val="128"/>
    </font>
    <font>
      <sz val="8"/>
      <name val="HGS教科書体"/>
      <family val="1"/>
      <charset val="128"/>
    </font>
    <font>
      <sz val="11"/>
      <color theme="1"/>
      <name val="ＭＳ 明朝"/>
      <family val="1"/>
      <charset val="128"/>
    </font>
    <font>
      <sz val="10"/>
      <name val="HGS教科書体"/>
      <family val="1"/>
      <charset val="128"/>
    </font>
    <font>
      <sz val="10.5"/>
      <name val="HGS教科書体"/>
      <family val="1"/>
      <charset val="128"/>
    </font>
    <font>
      <sz val="11"/>
      <color theme="1"/>
      <name val="ＭＳ Ｐゴシック"/>
      <family val="3"/>
      <charset val="128"/>
    </font>
    <font>
      <sz val="9"/>
      <name val="HGS教科書体"/>
      <family val="1"/>
      <charset val="128"/>
    </font>
    <font>
      <sz val="12"/>
      <color theme="1"/>
      <name val="HGS教科書体"/>
      <family val="1"/>
      <charset val="128"/>
    </font>
    <font>
      <sz val="9"/>
      <name val="ＭＳ Ｐ明朝"/>
      <family val="1"/>
      <charset val="128"/>
    </font>
    <font>
      <sz val="12"/>
      <name val="HGS教科書体"/>
      <family val="1"/>
      <charset val="128"/>
    </font>
    <font>
      <sz val="11"/>
      <name val="HGｺﾞｼｯｸE"/>
      <family val="3"/>
      <charset val="128"/>
    </font>
    <font>
      <sz val="11"/>
      <name val="ＭＳ Ｐゴシック"/>
      <family val="3"/>
      <charset val="128"/>
    </font>
    <font>
      <sz val="7"/>
      <name val="HG教科書体"/>
      <family val="1"/>
      <charset val="128"/>
    </font>
    <font>
      <sz val="6"/>
      <name val="ＭＳ Ｐゴシック"/>
      <family val="3"/>
      <charset val="128"/>
      <scheme val="minor"/>
    </font>
    <font>
      <sz val="11"/>
      <color theme="1"/>
      <name val="ＭＳ Ｐゴシック"/>
      <family val="2"/>
      <scheme val="minor"/>
    </font>
    <font>
      <sz val="9"/>
      <name val="MS UI Gothic"/>
      <family val="3"/>
      <charset val="128"/>
    </font>
    <font>
      <b/>
      <sz val="22"/>
      <color theme="0"/>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s>
  <cellStyleXfs count="7">
    <xf numFmtId="0" fontId="0" fillId="0" borderId="0">
      <alignment vertical="center"/>
    </xf>
    <xf numFmtId="0" fontId="2" fillId="0" borderId="0">
      <alignment vertical="center"/>
    </xf>
    <xf numFmtId="9" fontId="18" fillId="0" borderId="0" applyFont="0" applyFill="0" applyBorder="0" applyAlignment="0" applyProtection="0">
      <alignment vertical="center"/>
    </xf>
    <xf numFmtId="38" fontId="2" fillId="0" borderId="0" applyFont="0" applyFill="0" applyBorder="0" applyAlignment="0" applyProtection="0">
      <alignment vertical="center"/>
    </xf>
    <xf numFmtId="0" fontId="27" fillId="0" borderId="0"/>
    <xf numFmtId="0" fontId="24" fillId="0" borderId="0"/>
    <xf numFmtId="38" fontId="24" fillId="0" borderId="0" applyFont="0" applyFill="0" applyBorder="0" applyAlignment="0" applyProtection="0"/>
  </cellStyleXfs>
  <cellXfs count="482">
    <xf numFmtId="0" fontId="0" fillId="0" borderId="0" xfId="0">
      <alignment vertical="center"/>
    </xf>
    <xf numFmtId="0" fontId="3"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6" fillId="0" borderId="0" xfId="0" applyFont="1" applyFill="1">
      <alignment vertical="center"/>
    </xf>
    <xf numFmtId="0" fontId="3" fillId="0" borderId="0" xfId="0" applyFont="1" applyFill="1" applyAlignment="1">
      <alignment horizontal="left" vertical="center" wrapText="1"/>
    </xf>
    <xf numFmtId="0" fontId="3" fillId="0" borderId="4" xfId="0" applyFont="1" applyFill="1" applyBorder="1" applyAlignment="1">
      <alignmen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2" fillId="0" borderId="0" xfId="1">
      <alignment vertical="center"/>
    </xf>
    <xf numFmtId="0" fontId="21" fillId="0" borderId="10" xfId="0" applyFont="1" applyFill="1" applyBorder="1" applyAlignment="1" applyProtection="1">
      <alignment horizontal="right" vertical="center"/>
    </xf>
    <xf numFmtId="0" fontId="21" fillId="0" borderId="10" xfId="0" applyFont="1" applyFill="1" applyBorder="1" applyAlignment="1" applyProtection="1">
      <alignment horizontal="left" vertical="center"/>
    </xf>
    <xf numFmtId="10" fontId="14" fillId="0" borderId="16" xfId="2" applyNumberFormat="1" applyFont="1" applyFill="1" applyBorder="1" applyAlignment="1" applyProtection="1">
      <alignment vertical="center" shrinkToFit="1"/>
    </xf>
    <xf numFmtId="0" fontId="21" fillId="0" borderId="2" xfId="0" applyFont="1" applyFill="1" applyBorder="1" applyAlignment="1" applyProtection="1">
      <alignment horizontal="right" vertical="center"/>
    </xf>
    <xf numFmtId="0" fontId="21" fillId="0" borderId="2" xfId="0" applyFont="1" applyFill="1" applyBorder="1" applyAlignment="1" applyProtection="1">
      <alignment horizontal="left" vertical="center"/>
    </xf>
    <xf numFmtId="0" fontId="2" fillId="0" borderId="12" xfId="1" applyFont="1" applyBorder="1" applyAlignment="1">
      <alignment horizontal="center" vertical="center"/>
    </xf>
    <xf numFmtId="0" fontId="2" fillId="0" borderId="12" xfId="1" applyFont="1" applyFill="1" applyBorder="1">
      <alignment vertical="center"/>
    </xf>
    <xf numFmtId="0" fontId="2" fillId="0" borderId="12" xfId="1" applyFont="1" applyBorder="1">
      <alignment vertical="center"/>
    </xf>
    <xf numFmtId="0" fontId="2" fillId="0" borderId="12" xfId="1" applyBorder="1">
      <alignment vertical="center"/>
    </xf>
    <xf numFmtId="0" fontId="2" fillId="0" borderId="12" xfId="1" applyBorder="1" applyAlignment="1">
      <alignment horizontal="center" vertical="center"/>
    </xf>
    <xf numFmtId="0" fontId="2" fillId="0" borderId="12" xfId="1" applyFont="1" applyBorder="1" applyProtection="1">
      <alignment vertical="center"/>
      <protection locked="0"/>
    </xf>
    <xf numFmtId="0" fontId="2" fillId="0" borderId="12" xfId="1" applyBorder="1" applyAlignment="1">
      <alignment vertical="center" shrinkToFit="1"/>
    </xf>
    <xf numFmtId="0" fontId="2" fillId="0" borderId="12" xfId="1" applyFont="1" applyBorder="1" applyAlignment="1">
      <alignment vertical="center" shrinkToFit="1"/>
    </xf>
    <xf numFmtId="0" fontId="2" fillId="0" borderId="12" xfId="1" applyBorder="1" applyProtection="1">
      <alignment vertical="center"/>
      <protection locked="0"/>
    </xf>
    <xf numFmtId="0" fontId="2" fillId="0" borderId="0" xfId="1" applyFont="1" applyAlignment="1">
      <alignment vertical="center" shrinkToFit="1"/>
    </xf>
    <xf numFmtId="0" fontId="2" fillId="0" borderId="0" xfId="1" applyAlignment="1">
      <alignment vertical="center" shrinkToFit="1"/>
    </xf>
    <xf numFmtId="0" fontId="2" fillId="0" borderId="0" xfId="1" applyFont="1">
      <alignment vertical="center"/>
    </xf>
    <xf numFmtId="0" fontId="2" fillId="0" borderId="12" xfId="1" applyFont="1" applyBorder="1" applyAlignment="1">
      <alignment vertical="center" wrapText="1"/>
    </xf>
    <xf numFmtId="0" fontId="2" fillId="0" borderId="4" xfId="1" applyFont="1" applyBorder="1">
      <alignment vertical="center"/>
    </xf>
    <xf numFmtId="0" fontId="2" fillId="2" borderId="12" xfId="1" applyFill="1" applyBorder="1" applyAlignment="1">
      <alignment horizontal="center" vertical="center"/>
    </xf>
    <xf numFmtId="0" fontId="2" fillId="2" borderId="12" xfId="1" applyFont="1" applyFill="1" applyBorder="1">
      <alignment vertical="center"/>
    </xf>
    <xf numFmtId="0" fontId="2" fillId="0" borderId="0" xfId="1" applyFont="1" applyBorder="1">
      <alignment vertical="center"/>
    </xf>
    <xf numFmtId="0" fontId="2" fillId="0" borderId="0" xfId="1" applyBorder="1">
      <alignment vertical="center"/>
    </xf>
    <xf numFmtId="0" fontId="2" fillId="2" borderId="12" xfId="1" applyFill="1" applyBorder="1">
      <alignment vertical="center"/>
    </xf>
    <xf numFmtId="0" fontId="2" fillId="0" borderId="12" xfId="1" quotePrefix="1" applyFont="1" applyBorder="1">
      <alignment vertical="center"/>
    </xf>
    <xf numFmtId="0" fontId="0" fillId="0" borderId="12" xfId="0" applyBorder="1" applyAlignment="1">
      <alignment horizontal="center" vertical="center"/>
    </xf>
    <xf numFmtId="0" fontId="0" fillId="0" borderId="12" xfId="0" applyBorder="1">
      <alignment vertical="center"/>
    </xf>
    <xf numFmtId="0" fontId="0" fillId="0" borderId="12" xfId="0" applyBorder="1" applyAlignment="1">
      <alignment horizontal="left" vertical="center"/>
    </xf>
    <xf numFmtId="0" fontId="2" fillId="0" borderId="12" xfId="0" applyFont="1" applyBorder="1">
      <alignment vertical="center"/>
    </xf>
    <xf numFmtId="0" fontId="2" fillId="0" borderId="0" xfId="0" applyFont="1">
      <alignment vertical="center"/>
    </xf>
    <xf numFmtId="176" fontId="19" fillId="0" borderId="9" xfId="0" applyNumberFormat="1" applyFont="1" applyFill="1" applyBorder="1" applyAlignment="1" applyProtection="1">
      <alignment horizontal="center" vertical="center" shrinkToFit="1"/>
      <protection locked="0"/>
    </xf>
    <xf numFmtId="176" fontId="19" fillId="0" borderId="10" xfId="0" applyNumberFormat="1" applyFont="1" applyFill="1" applyBorder="1" applyAlignment="1" applyProtection="1">
      <alignment horizontal="center" vertical="center" shrinkToFit="1"/>
      <protection locked="0"/>
    </xf>
    <xf numFmtId="176" fontId="16" fillId="0" borderId="10" xfId="0" applyNumberFormat="1" applyFont="1" applyFill="1" applyBorder="1" applyAlignment="1" applyProtection="1">
      <alignment horizontal="distributed" vertical="center"/>
      <protection locked="0"/>
    </xf>
    <xf numFmtId="176" fontId="16" fillId="0" borderId="11" xfId="0" applyNumberFormat="1" applyFont="1" applyFill="1" applyBorder="1" applyAlignment="1" applyProtection="1">
      <alignment horizontal="distributed" vertical="center"/>
      <protection locked="0"/>
    </xf>
    <xf numFmtId="0" fontId="6" fillId="0" borderId="9" xfId="0" applyFont="1" applyFill="1" applyBorder="1" applyAlignment="1" applyProtection="1">
      <alignment horizontal="left" vertical="center" indent="1" shrinkToFit="1"/>
      <protection locked="0"/>
    </xf>
    <xf numFmtId="0" fontId="6" fillId="0" borderId="10" xfId="0" applyFont="1" applyFill="1" applyBorder="1" applyAlignment="1" applyProtection="1">
      <alignment horizontal="left" vertical="center" indent="1" shrinkToFit="1"/>
      <protection locked="0"/>
    </xf>
    <xf numFmtId="0" fontId="6" fillId="0" borderId="11" xfId="0" applyFont="1" applyFill="1" applyBorder="1" applyAlignment="1" applyProtection="1">
      <alignment horizontal="left" vertical="center" indent="1" shrinkToFit="1"/>
      <protection locked="0"/>
    </xf>
    <xf numFmtId="0" fontId="3" fillId="0" borderId="10" xfId="0" applyFont="1" applyFill="1" applyBorder="1" applyAlignment="1">
      <alignment horizontal="distributed" vertical="center" indent="2"/>
    </xf>
    <xf numFmtId="0" fontId="3" fillId="0" borderId="11" xfId="0" applyFont="1" applyFill="1" applyBorder="1" applyAlignment="1">
      <alignment horizontal="distributed" vertical="center" indent="2"/>
    </xf>
    <xf numFmtId="0" fontId="13" fillId="0" borderId="1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10" xfId="0" applyFont="1" applyFill="1" applyBorder="1" applyAlignment="1" applyProtection="1">
      <alignment horizontal="left" shrinkToFit="1"/>
    </xf>
    <xf numFmtId="0" fontId="6" fillId="0" borderId="11" xfId="0" applyFont="1" applyFill="1" applyBorder="1" applyAlignment="1" applyProtection="1">
      <alignment horizontal="left" shrinkToFit="1"/>
    </xf>
    <xf numFmtId="0" fontId="13" fillId="0" borderId="9"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4" fillId="0" borderId="7" xfId="0" applyFont="1" applyFill="1" applyBorder="1" applyAlignment="1">
      <alignment horizontal="left" vertical="top"/>
    </xf>
    <xf numFmtId="0" fontId="3" fillId="0" borderId="0" xfId="0" applyFont="1" applyFill="1" applyBorder="1" applyAlignment="1">
      <alignment horizontal="center"/>
    </xf>
    <xf numFmtId="0" fontId="13"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9" fillId="0" borderId="15" xfId="0" applyFont="1" applyFill="1" applyBorder="1" applyAlignment="1" applyProtection="1">
      <alignment horizontal="right" vertical="center" shrinkToFit="1"/>
    </xf>
    <xf numFmtId="10" fontId="19" fillId="0" borderId="15" xfId="2" applyNumberFormat="1"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11" xfId="0" applyFont="1" applyFill="1" applyBorder="1" applyAlignment="1">
      <alignment horizontal="distributed" vertical="center" indent="1"/>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176" fontId="3" fillId="0" borderId="9" xfId="0" applyNumberFormat="1" applyFont="1" applyFill="1" applyBorder="1" applyAlignment="1" applyProtection="1">
      <alignment horizontal="distributed" vertical="center" indent="1"/>
      <protection locked="0"/>
    </xf>
    <xf numFmtId="176" fontId="3" fillId="0" borderId="10" xfId="0" applyNumberFormat="1" applyFont="1" applyFill="1" applyBorder="1" applyAlignment="1" applyProtection="1">
      <alignment horizontal="distributed" vertical="center" indent="1"/>
      <protection locked="0"/>
    </xf>
    <xf numFmtId="176" fontId="3" fillId="0" borderId="11" xfId="0" applyNumberFormat="1" applyFont="1" applyFill="1" applyBorder="1" applyAlignment="1" applyProtection="1">
      <alignment horizontal="distributed" vertical="center" indent="1"/>
      <protection locked="0"/>
    </xf>
    <xf numFmtId="0" fontId="8" fillId="0" borderId="2" xfId="0" applyFont="1" applyFill="1" applyBorder="1" applyAlignment="1">
      <alignment horizontal="right" vertical="center"/>
    </xf>
    <xf numFmtId="0" fontId="9" fillId="0" borderId="0" xfId="0" applyFont="1" applyFill="1" applyAlignment="1">
      <alignment horizontal="center" vertical="center"/>
    </xf>
    <xf numFmtId="0" fontId="5" fillId="0" borderId="0" xfId="0" applyFont="1" applyFill="1" applyAlignment="1">
      <alignment horizontal="center" vertical="center"/>
    </xf>
    <xf numFmtId="0" fontId="3" fillId="0" borderId="10" xfId="0" applyFont="1" applyFill="1" applyBorder="1" applyAlignment="1" applyProtection="1">
      <alignment horizontal="left" vertical="center" indent="1"/>
      <protection locked="0"/>
    </xf>
    <xf numFmtId="0" fontId="3" fillId="0" borderId="11" xfId="0" applyFont="1" applyFill="1" applyBorder="1" applyAlignment="1" applyProtection="1">
      <alignment horizontal="left" vertical="center" indent="1"/>
      <protection locked="0"/>
    </xf>
    <xf numFmtId="0" fontId="4" fillId="0" borderId="1"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0" fontId="25" fillId="0" borderId="1" xfId="1" applyFont="1" applyFill="1" applyBorder="1" applyAlignment="1" applyProtection="1">
      <alignment horizontal="left" vertical="center" indent="1" shrinkToFit="1"/>
      <protection locked="0"/>
    </xf>
    <xf numFmtId="0" fontId="25" fillId="0" borderId="2" xfId="1" applyFont="1" applyFill="1" applyBorder="1" applyAlignment="1" applyProtection="1">
      <alignment horizontal="left" vertical="center" indent="1" shrinkToFit="1"/>
      <protection locked="0"/>
    </xf>
    <xf numFmtId="0" fontId="25" fillId="0" borderId="3" xfId="1" applyFont="1" applyFill="1" applyBorder="1" applyAlignment="1" applyProtection="1">
      <alignment horizontal="left" vertical="center" indent="1" shrinkToFit="1"/>
      <protection locked="0"/>
    </xf>
    <xf numFmtId="0" fontId="3" fillId="0" borderId="4" xfId="0" applyFont="1" applyFill="1" applyBorder="1" applyAlignment="1">
      <alignment horizontal="distributed" vertical="distributed" wrapText="1" indent="1"/>
    </xf>
    <xf numFmtId="0" fontId="3" fillId="0" borderId="0" xfId="0" applyFont="1" applyFill="1" applyBorder="1" applyAlignment="1">
      <alignment horizontal="distributed" vertical="distributed" indent="1"/>
    </xf>
    <xf numFmtId="0" fontId="3" fillId="0" borderId="5" xfId="0" applyFont="1" applyFill="1" applyBorder="1" applyAlignment="1">
      <alignment horizontal="distributed" vertical="distributed" indent="1"/>
    </xf>
    <xf numFmtId="0" fontId="3" fillId="0" borderId="6" xfId="0" applyFont="1" applyFill="1" applyBorder="1" applyAlignment="1">
      <alignment horizontal="distributed" vertical="distributed" indent="1"/>
    </xf>
    <xf numFmtId="0" fontId="3" fillId="0" borderId="7" xfId="0" applyFont="1" applyFill="1" applyBorder="1" applyAlignment="1">
      <alignment horizontal="distributed" vertical="distributed" indent="1"/>
    </xf>
    <xf numFmtId="0" fontId="3" fillId="0" borderId="8" xfId="0" applyFont="1" applyFill="1" applyBorder="1" applyAlignment="1">
      <alignment horizontal="distributed" vertical="distributed" indent="1"/>
    </xf>
    <xf numFmtId="0" fontId="3" fillId="0" borderId="1"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22" fillId="0" borderId="1" xfId="0" applyFont="1" applyFill="1" applyBorder="1" applyAlignment="1" applyProtection="1">
      <alignment horizontal="left" vertical="center" wrapText="1" indent="1"/>
      <protection locked="0"/>
    </xf>
    <xf numFmtId="0" fontId="22" fillId="0" borderId="2" xfId="0" applyFont="1" applyFill="1" applyBorder="1" applyAlignment="1" applyProtection="1">
      <alignment horizontal="left" vertical="center" wrapText="1" indent="1"/>
      <protection locked="0"/>
    </xf>
    <xf numFmtId="0" fontId="22" fillId="0" borderId="3" xfId="0" applyFont="1" applyFill="1" applyBorder="1" applyAlignment="1" applyProtection="1">
      <alignment horizontal="left" vertical="center" wrapText="1" indent="1"/>
      <protection locked="0"/>
    </xf>
    <xf numFmtId="0" fontId="22" fillId="0" borderId="6" xfId="0" applyFont="1" applyFill="1" applyBorder="1" applyAlignment="1" applyProtection="1">
      <alignment horizontal="left" vertical="center" wrapText="1" indent="1"/>
      <protection locked="0"/>
    </xf>
    <xf numFmtId="0" fontId="22" fillId="0" borderId="7" xfId="0" applyFont="1" applyFill="1" applyBorder="1" applyAlignment="1" applyProtection="1">
      <alignment horizontal="left" vertical="center" wrapText="1" indent="1"/>
      <protection locked="0"/>
    </xf>
    <xf numFmtId="0" fontId="22" fillId="0" borderId="8" xfId="0" applyFont="1" applyFill="1" applyBorder="1" applyAlignment="1" applyProtection="1">
      <alignment horizontal="left" vertical="center" wrapText="1" indent="1"/>
      <protection locked="0"/>
    </xf>
    <xf numFmtId="0" fontId="5" fillId="0" borderId="0" xfId="0" applyFont="1" applyFill="1" applyAlignment="1">
      <alignment horizontal="left" vertical="center" indent="1"/>
    </xf>
    <xf numFmtId="176" fontId="11" fillId="0" borderId="0" xfId="0" applyNumberFormat="1" applyFont="1" applyFill="1" applyAlignment="1" applyProtection="1">
      <alignment horizontal="distributed"/>
      <protection locked="0"/>
    </xf>
    <xf numFmtId="0" fontId="5" fillId="0" borderId="0" xfId="0" applyFont="1" applyFill="1" applyAlignment="1">
      <alignment horizontal="left" vertical="center"/>
    </xf>
    <xf numFmtId="0" fontId="4" fillId="0" borderId="0" xfId="0" applyFont="1" applyFill="1" applyBorder="1" applyAlignment="1">
      <alignment wrapText="1"/>
    </xf>
    <xf numFmtId="0" fontId="4" fillId="0" borderId="0" xfId="0" applyFont="1" applyFill="1" applyBorder="1" applyAlignment="1"/>
    <xf numFmtId="0" fontId="4" fillId="0" borderId="0" xfId="0" applyFont="1" applyFill="1" applyAlignment="1">
      <alignment horizontal="left" vertical="center"/>
    </xf>
    <xf numFmtId="0" fontId="11" fillId="0" borderId="6" xfId="1" applyFont="1" applyFill="1" applyBorder="1" applyAlignment="1" applyProtection="1">
      <alignment horizontal="left" vertical="center" indent="1" shrinkToFit="1"/>
      <protection locked="0"/>
    </xf>
    <xf numFmtId="0" fontId="11" fillId="0" borderId="7" xfId="1" applyFont="1" applyFill="1" applyBorder="1" applyAlignment="1" applyProtection="1">
      <alignment horizontal="left" vertical="center" indent="1" shrinkToFit="1"/>
      <protection locked="0"/>
    </xf>
    <xf numFmtId="0" fontId="11" fillId="0" borderId="4" xfId="1" applyFont="1" applyFill="1" applyBorder="1" applyAlignment="1" applyProtection="1">
      <alignment horizontal="left" vertical="center" indent="1" shrinkToFit="1"/>
      <protection locked="0"/>
    </xf>
    <xf numFmtId="0" fontId="11" fillId="0" borderId="0" xfId="1" applyFont="1" applyFill="1" applyBorder="1" applyAlignment="1" applyProtection="1">
      <alignment horizontal="left" vertical="center" indent="1" shrinkToFit="1"/>
      <protection locked="0"/>
    </xf>
    <xf numFmtId="0" fontId="11" fillId="0" borderId="5" xfId="1" applyFont="1" applyFill="1" applyBorder="1" applyAlignment="1" applyProtection="1">
      <alignment horizontal="left" vertical="center" indent="1" shrinkToFit="1"/>
      <protection locked="0"/>
    </xf>
    <xf numFmtId="0" fontId="11" fillId="0" borderId="7" xfId="1" applyFont="1" applyFill="1" applyBorder="1" applyAlignment="1" applyProtection="1">
      <alignment horizontal="left" vertical="center" shrinkToFit="1"/>
      <protection locked="0"/>
    </xf>
    <xf numFmtId="0" fontId="11" fillId="0" borderId="8" xfId="1" applyFont="1" applyFill="1" applyBorder="1" applyAlignment="1" applyProtection="1">
      <alignment horizontal="left" vertical="center" shrinkToFit="1"/>
      <protection locked="0"/>
    </xf>
    <xf numFmtId="0" fontId="3" fillId="0" borderId="4" xfId="0" applyFont="1" applyFill="1" applyBorder="1" applyAlignment="1">
      <alignment horizontal="distributed" vertical="distributed" indent="1"/>
    </xf>
    <xf numFmtId="0" fontId="11" fillId="0" borderId="4" xfId="1" applyFont="1" applyFill="1" applyBorder="1" applyAlignment="1" applyProtection="1">
      <alignment horizontal="left" vertical="center" wrapText="1" indent="1"/>
      <protection locked="0"/>
    </xf>
    <xf numFmtId="0" fontId="11" fillId="0" borderId="0" xfId="1" applyFont="1" applyFill="1" applyBorder="1" applyAlignment="1" applyProtection="1">
      <alignment horizontal="left" vertical="center" wrapText="1" indent="1"/>
      <protection locked="0"/>
    </xf>
    <xf numFmtId="0" fontId="11" fillId="0" borderId="5" xfId="1" applyFont="1" applyFill="1" applyBorder="1" applyAlignment="1" applyProtection="1">
      <alignment horizontal="left" vertical="center" wrapText="1" indent="1"/>
      <protection locked="0"/>
    </xf>
    <xf numFmtId="0" fontId="11" fillId="0" borderId="6" xfId="1" applyFont="1" applyFill="1" applyBorder="1" applyAlignment="1" applyProtection="1">
      <alignment horizontal="left" vertical="center" wrapText="1" indent="1"/>
      <protection locked="0"/>
    </xf>
    <xf numFmtId="0" fontId="11" fillId="0" borderId="7" xfId="1" applyFont="1" applyFill="1" applyBorder="1" applyAlignment="1" applyProtection="1">
      <alignment horizontal="left" vertical="center" wrapText="1" indent="1"/>
      <protection locked="0"/>
    </xf>
    <xf numFmtId="0" fontId="11" fillId="0" borderId="8" xfId="1" applyFont="1" applyFill="1" applyBorder="1" applyAlignment="1" applyProtection="1">
      <alignment horizontal="left" vertical="center" wrapText="1" indent="1"/>
      <protection locked="0"/>
    </xf>
    <xf numFmtId="0" fontId="3" fillId="0" borderId="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22" fillId="0" borderId="9" xfId="0" applyFont="1" applyFill="1" applyBorder="1" applyAlignment="1" applyProtection="1">
      <alignment horizontal="left" vertical="center" indent="1"/>
      <protection locked="0"/>
    </xf>
    <xf numFmtId="0" fontId="22" fillId="0" borderId="10" xfId="0" applyFont="1" applyFill="1" applyBorder="1" applyAlignment="1" applyProtection="1">
      <alignment horizontal="left" vertical="center" indent="1"/>
      <protection locked="0"/>
    </xf>
    <xf numFmtId="0" fontId="13" fillId="0" borderId="10" xfId="0" applyFont="1" applyFill="1" applyBorder="1" applyAlignment="1" applyProtection="1">
      <alignment horizontal="center" vertical="center"/>
      <protection locked="0"/>
    </xf>
    <xf numFmtId="0" fontId="20" fillId="0" borderId="10" xfId="0" applyFont="1" applyBorder="1" applyProtection="1">
      <alignment vertical="center"/>
      <protection locked="0"/>
    </xf>
    <xf numFmtId="0" fontId="20" fillId="0" borderId="11" xfId="0" applyFont="1" applyBorder="1" applyProtection="1">
      <alignment vertical="center"/>
      <protection locked="0"/>
    </xf>
    <xf numFmtId="0" fontId="4" fillId="0" borderId="2" xfId="0" applyFont="1" applyFill="1" applyBorder="1" applyAlignment="1">
      <alignment vertical="top"/>
    </xf>
    <xf numFmtId="0" fontId="4" fillId="0" borderId="2" xfId="0" applyFont="1" applyFill="1" applyBorder="1" applyAlignment="1">
      <alignment vertical="center"/>
    </xf>
    <xf numFmtId="0" fontId="3" fillId="0" borderId="7" xfId="0" applyFont="1" applyFill="1" applyBorder="1" applyAlignment="1">
      <alignment horizontal="left"/>
    </xf>
    <xf numFmtId="0" fontId="3" fillId="0" borderId="12" xfId="0" applyFont="1" applyFill="1" applyBorder="1" applyAlignment="1">
      <alignment horizontal="distributed" vertical="center" wrapText="1" indent="1"/>
    </xf>
    <xf numFmtId="0" fontId="3" fillId="0" borderId="11" xfId="0" applyFont="1" applyFill="1" applyBorder="1" applyAlignment="1" applyProtection="1">
      <alignment horizontal="center" vertical="center"/>
      <protection locked="0"/>
    </xf>
    <xf numFmtId="0" fontId="3" fillId="0" borderId="9"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3" fillId="0" borderId="9" xfId="0" applyFont="1" applyFill="1" applyBorder="1" applyAlignment="1">
      <alignment horizontal="left" vertical="center" indent="1" shrinkToFit="1"/>
    </xf>
    <xf numFmtId="0" fontId="3" fillId="0" borderId="10" xfId="0" applyFont="1" applyFill="1" applyBorder="1" applyAlignment="1">
      <alignment horizontal="left" vertical="center" indent="1" shrinkToFit="1"/>
    </xf>
    <xf numFmtId="0" fontId="19" fillId="0" borderId="10" xfId="0" applyFont="1" applyFill="1" applyBorder="1" applyAlignment="1" applyProtection="1">
      <alignment horizontal="left" vertical="center" wrapText="1"/>
      <protection locked="0"/>
    </xf>
    <xf numFmtId="0" fontId="4" fillId="0" borderId="2" xfId="0" applyFont="1" applyFill="1" applyBorder="1" applyAlignment="1">
      <alignment horizontal="left" vertical="top"/>
    </xf>
    <xf numFmtId="0" fontId="15" fillId="0" borderId="1"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0" fillId="0" borderId="9" xfId="0" applyFont="1" applyFill="1" applyBorder="1" applyAlignment="1" applyProtection="1">
      <alignment horizontal="left" vertical="center" shrinkToFit="1"/>
      <protection locked="0"/>
    </xf>
    <xf numFmtId="0" fontId="10" fillId="0" borderId="10" xfId="0" applyFont="1" applyFill="1" applyBorder="1" applyAlignment="1" applyProtection="1">
      <alignment horizontal="left" vertical="center" shrinkToFit="1"/>
      <protection locked="0"/>
    </xf>
    <xf numFmtId="0" fontId="10" fillId="0" borderId="11"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9" xfId="0" applyFont="1" applyFill="1" applyBorder="1" applyAlignment="1" applyProtection="1">
      <alignment horizontal="distributed" vertical="center"/>
      <protection locked="0"/>
    </xf>
    <xf numFmtId="0" fontId="4" fillId="0" borderId="10"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0" xfId="0" applyFont="1" applyFill="1" applyAlignment="1">
      <alignment horizontal="left" vertical="center" wrapText="1"/>
    </xf>
    <xf numFmtId="0" fontId="4" fillId="0" borderId="0" xfId="0" applyFont="1" applyFill="1" applyBorder="1" applyAlignment="1">
      <alignment horizontal="left" vertical="top"/>
    </xf>
    <xf numFmtId="0" fontId="6" fillId="0" borderId="1"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6"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76" fontId="12" fillId="0" borderId="9" xfId="0" applyNumberFormat="1" applyFont="1" applyFill="1" applyBorder="1" applyAlignment="1" applyProtection="1">
      <alignment horizontal="distributed" vertical="center" indent="1"/>
      <protection locked="0"/>
    </xf>
    <xf numFmtId="176" fontId="12" fillId="0" borderId="10" xfId="0" applyNumberFormat="1" applyFont="1" applyFill="1" applyBorder="1" applyAlignment="1" applyProtection="1">
      <alignment horizontal="distributed" vertical="center" indent="1"/>
      <protection locked="0"/>
    </xf>
    <xf numFmtId="176" fontId="12" fillId="0" borderId="11" xfId="0" applyNumberFormat="1" applyFont="1" applyFill="1" applyBorder="1" applyAlignment="1" applyProtection="1">
      <alignment horizontal="distributed" vertical="center" indent="1"/>
      <protection locked="0"/>
    </xf>
    <xf numFmtId="0" fontId="13" fillId="0" borderId="10" xfId="0" applyFont="1" applyFill="1" applyBorder="1" applyAlignment="1" applyProtection="1">
      <alignment horizontal="left" vertical="center"/>
      <protection locked="0"/>
    </xf>
    <xf numFmtId="0" fontId="13" fillId="0" borderId="9" xfId="0" applyFont="1" applyFill="1" applyBorder="1" applyAlignment="1" applyProtection="1">
      <alignment horizontal="center" vertical="center"/>
      <protection locked="0"/>
    </xf>
    <xf numFmtId="0" fontId="13" fillId="0" borderId="11"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23" fillId="0" borderId="0" xfId="0" applyFont="1" applyFill="1" applyBorder="1" applyAlignment="1">
      <alignment horizontal="center"/>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1"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13" fillId="0" borderId="6" xfId="0" applyFont="1" applyFill="1" applyBorder="1" applyAlignment="1" applyProtection="1">
      <alignment horizontal="left" vertical="center" indent="1" shrinkToFit="1"/>
      <protection locked="0"/>
    </xf>
    <xf numFmtId="0" fontId="13" fillId="0" borderId="7" xfId="0" applyFont="1" applyFill="1" applyBorder="1" applyAlignment="1" applyProtection="1">
      <alignment horizontal="left" vertical="center" indent="1" shrinkToFit="1"/>
      <protection locked="0"/>
    </xf>
    <xf numFmtId="0" fontId="13" fillId="0" borderId="8" xfId="0" applyFont="1" applyFill="1" applyBorder="1" applyAlignment="1" applyProtection="1">
      <alignment horizontal="left" vertical="center" indent="1" shrinkToFit="1"/>
      <protection locked="0"/>
    </xf>
    <xf numFmtId="0" fontId="13" fillId="0" borderId="12" xfId="0" applyFont="1" applyFill="1" applyBorder="1" applyAlignment="1" applyProtection="1">
      <alignment horizontal="left" vertical="center" indent="1" shrinkToFit="1"/>
      <protection locked="0"/>
    </xf>
    <xf numFmtId="0" fontId="16" fillId="0" borderId="2" xfId="0" applyFont="1" applyFill="1" applyBorder="1" applyAlignment="1" applyProtection="1">
      <alignment horizontal="left" vertical="center" wrapText="1" indent="1"/>
      <protection locked="0"/>
    </xf>
    <xf numFmtId="0" fontId="16" fillId="0" borderId="3" xfId="0" applyFont="1" applyFill="1" applyBorder="1" applyAlignment="1" applyProtection="1">
      <alignment horizontal="left" vertical="center" wrapText="1" indent="1"/>
      <protection locked="0"/>
    </xf>
    <xf numFmtId="0" fontId="16" fillId="0" borderId="7" xfId="0" applyFont="1" applyFill="1" applyBorder="1" applyAlignment="1" applyProtection="1">
      <alignment horizontal="left" vertical="center" wrapText="1" indent="1"/>
      <protection locked="0"/>
    </xf>
    <xf numFmtId="0" fontId="16" fillId="0" borderId="8" xfId="0" applyFont="1" applyFill="1" applyBorder="1" applyAlignment="1" applyProtection="1">
      <alignment horizontal="left" vertical="center" wrapText="1" indent="1"/>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distributed" vertical="center" indent="4"/>
    </xf>
    <xf numFmtId="0" fontId="3" fillId="0" borderId="10" xfId="0" applyFont="1" applyFill="1" applyBorder="1" applyAlignment="1">
      <alignment horizontal="distributed" vertical="center" indent="4"/>
    </xf>
    <xf numFmtId="0" fontId="3" fillId="0" borderId="11" xfId="0" applyFont="1" applyFill="1" applyBorder="1" applyAlignment="1">
      <alignment horizontal="distributed" vertical="center" indent="4"/>
    </xf>
    <xf numFmtId="0" fontId="6" fillId="0" borderId="9"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9"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3" fillId="0" borderId="12" xfId="0" applyFont="1" applyFill="1" applyBorder="1" applyAlignment="1">
      <alignment horizontal="distributed" vertical="center" wrapText="1" indent="4"/>
    </xf>
    <xf numFmtId="0" fontId="6" fillId="0" borderId="1" xfId="0" applyFont="1" applyFill="1" applyBorder="1" applyAlignment="1">
      <alignment horizontal="distributed" vertical="center" indent="1"/>
    </xf>
    <xf numFmtId="0" fontId="6" fillId="0" borderId="2" xfId="0" applyFont="1" applyFill="1" applyBorder="1" applyAlignment="1">
      <alignment horizontal="distributed" vertical="center" indent="1"/>
    </xf>
    <xf numFmtId="0" fontId="6" fillId="0" borderId="3" xfId="0" applyFont="1" applyFill="1" applyBorder="1" applyAlignment="1">
      <alignment horizontal="distributed" vertical="center" indent="1"/>
    </xf>
    <xf numFmtId="0" fontId="6" fillId="0" borderId="4"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5" xfId="0" applyFont="1" applyFill="1" applyBorder="1" applyAlignment="1">
      <alignment horizontal="distributed" vertical="center" indent="1"/>
    </xf>
    <xf numFmtId="0" fontId="6" fillId="0" borderId="1" xfId="0" applyFont="1" applyFill="1" applyBorder="1" applyAlignment="1">
      <alignment horizontal="distributed" vertical="center" indent="2"/>
    </xf>
    <xf numFmtId="0" fontId="6" fillId="0" borderId="2" xfId="0" applyFont="1" applyFill="1" applyBorder="1" applyAlignment="1">
      <alignment horizontal="distributed" vertical="center" indent="2"/>
    </xf>
    <xf numFmtId="0" fontId="6" fillId="0" borderId="3" xfId="0" applyFont="1" applyFill="1" applyBorder="1" applyAlignment="1">
      <alignment horizontal="distributed" vertical="center" indent="2"/>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3" fillId="0" borderId="6" xfId="0" applyFont="1" applyFill="1" applyBorder="1" applyAlignment="1">
      <alignment horizontal="distributed" vertical="center" indent="2"/>
    </xf>
    <xf numFmtId="0" fontId="3" fillId="0" borderId="7" xfId="0" applyFont="1" applyFill="1" applyBorder="1" applyAlignment="1">
      <alignment horizontal="distributed" vertical="center" indent="2"/>
    </xf>
    <xf numFmtId="0" fontId="3" fillId="0" borderId="8" xfId="0" applyFont="1" applyFill="1" applyBorder="1" applyAlignment="1">
      <alignment horizontal="distributed" vertical="center" indent="2"/>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2" fontId="13" fillId="0" borderId="9" xfId="0" applyNumberFormat="1" applyFont="1" applyFill="1" applyBorder="1" applyAlignment="1" applyProtection="1">
      <alignment horizontal="center" vertical="center"/>
      <protection locked="0"/>
    </xf>
    <xf numFmtId="2" fontId="13" fillId="0" borderId="10" xfId="0" applyNumberFormat="1" applyFont="1" applyFill="1" applyBorder="1" applyAlignment="1" applyProtection="1">
      <alignment horizontal="center" vertical="center"/>
      <protection locked="0"/>
    </xf>
    <xf numFmtId="0" fontId="16" fillId="0" borderId="10" xfId="0" applyFont="1" applyFill="1" applyBorder="1" applyAlignment="1">
      <alignment horizontal="left"/>
    </xf>
    <xf numFmtId="0" fontId="16" fillId="0" borderId="11" xfId="0" applyFont="1" applyFill="1" applyBorder="1" applyAlignment="1">
      <alignment horizontal="left"/>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1" xfId="0" applyFont="1" applyFill="1" applyBorder="1" applyAlignment="1">
      <alignment horizontal="center"/>
    </xf>
    <xf numFmtId="0" fontId="3" fillId="0" borderId="9" xfId="0" applyFont="1" applyFill="1" applyBorder="1" applyAlignment="1">
      <alignment horizontal="distributed" vertical="center" indent="5"/>
    </xf>
    <xf numFmtId="0" fontId="3" fillId="0" borderId="10" xfId="0" applyFont="1" applyFill="1" applyBorder="1" applyAlignment="1">
      <alignment horizontal="distributed" vertical="center" indent="5"/>
    </xf>
    <xf numFmtId="0" fontId="3" fillId="0" borderId="11" xfId="0" applyFont="1" applyFill="1" applyBorder="1" applyAlignment="1">
      <alignment horizontal="distributed" vertical="center" indent="5"/>
    </xf>
    <xf numFmtId="0" fontId="3" fillId="0" borderId="12" xfId="0" applyFont="1" applyFill="1" applyBorder="1" applyAlignment="1">
      <alignment horizontal="distributed" vertical="center" indent="11"/>
    </xf>
    <xf numFmtId="0" fontId="3" fillId="0" borderId="0" xfId="0" applyFont="1" applyFill="1" applyBorder="1" applyAlignment="1">
      <alignment horizontal="left" vertical="center"/>
    </xf>
    <xf numFmtId="0" fontId="3" fillId="0" borderId="9" xfId="0" applyFont="1" applyFill="1" applyBorder="1" applyAlignment="1" applyProtection="1">
      <alignment horizontal="distributed" vertical="center" indent="1"/>
      <protection locked="0"/>
    </xf>
    <xf numFmtId="0" fontId="3" fillId="0" borderId="10" xfId="0" applyFont="1" applyFill="1" applyBorder="1" applyAlignment="1" applyProtection="1">
      <alignment horizontal="distributed" vertical="center" indent="1"/>
      <protection locked="0"/>
    </xf>
    <xf numFmtId="0" fontId="3" fillId="0" borderId="11" xfId="0" applyFont="1" applyFill="1" applyBorder="1" applyAlignment="1" applyProtection="1">
      <alignment horizontal="distributed" vertical="center" indent="1"/>
      <protection locked="0"/>
    </xf>
    <xf numFmtId="0" fontId="13" fillId="0" borderId="11" xfId="0"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right" vertical="center" shrinkToFit="1"/>
      <protection locked="0"/>
    </xf>
    <xf numFmtId="0" fontId="13" fillId="0" borderId="11" xfId="0" applyFont="1" applyFill="1" applyBorder="1" applyAlignment="1" applyProtection="1">
      <alignment horizontal="right" vertical="center" shrinkToFit="1"/>
      <protection locked="0"/>
    </xf>
    <xf numFmtId="0" fontId="3" fillId="0" borderId="12" xfId="0" applyFont="1" applyFill="1" applyBorder="1" applyAlignment="1" applyProtection="1">
      <alignment horizontal="center" vertical="center"/>
      <protection locked="0"/>
    </xf>
    <xf numFmtId="0" fontId="4" fillId="0" borderId="12" xfId="0" applyFont="1" applyFill="1" applyBorder="1" applyAlignment="1" applyProtection="1">
      <alignment horizontal="distributed" vertical="center" wrapText="1"/>
      <protection locked="0"/>
    </xf>
    <xf numFmtId="0" fontId="3" fillId="0" borderId="9" xfId="0" applyFont="1" applyFill="1" applyBorder="1" applyAlignment="1">
      <alignment horizontal="distributed" vertical="center" indent="2"/>
    </xf>
    <xf numFmtId="0" fontId="4" fillId="0" borderId="2" xfId="0" applyFont="1" applyFill="1" applyBorder="1" applyAlignment="1">
      <alignment vertical="top" wrapText="1"/>
    </xf>
    <xf numFmtId="176" fontId="17" fillId="0" borderId="7" xfId="0" applyNumberFormat="1" applyFont="1" applyFill="1" applyBorder="1" applyAlignment="1" applyProtection="1">
      <alignment horizontal="distributed" vertical="center" indent="1"/>
      <protection locked="0"/>
    </xf>
    <xf numFmtId="176" fontId="17" fillId="0" borderId="7" xfId="0" applyNumberFormat="1" applyFont="1" applyFill="1" applyBorder="1" applyAlignment="1">
      <alignment vertical="center"/>
    </xf>
    <xf numFmtId="177" fontId="13" fillId="0" borderId="9" xfId="0" applyNumberFormat="1" applyFont="1" applyFill="1" applyBorder="1" applyAlignment="1" applyProtection="1">
      <alignment horizontal="distributed" vertical="center" indent="1"/>
      <protection locked="0"/>
    </xf>
    <xf numFmtId="177" fontId="13" fillId="0" borderId="10" xfId="0" applyNumberFormat="1" applyFont="1" applyFill="1" applyBorder="1" applyAlignment="1" applyProtection="1">
      <alignment horizontal="distributed" vertical="center" indent="1"/>
      <protection locked="0"/>
    </xf>
    <xf numFmtId="177" fontId="13" fillId="0" borderId="11" xfId="0" applyNumberFormat="1" applyFont="1" applyFill="1" applyBorder="1" applyAlignment="1" applyProtection="1">
      <alignment horizontal="distributed" vertical="center" indent="1"/>
      <protection locked="0"/>
    </xf>
    <xf numFmtId="0" fontId="6" fillId="0" borderId="10" xfId="0" applyFont="1" applyFill="1" applyBorder="1" applyAlignment="1" applyProtection="1">
      <alignment horizontal="left"/>
      <protection locked="0"/>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6" fillId="0" borderId="10" xfId="0" applyFont="1" applyFill="1" applyBorder="1" applyAlignment="1" applyProtection="1">
      <alignment horizontal="center" vertical="center"/>
      <protection locked="0"/>
    </xf>
    <xf numFmtId="177" fontId="13" fillId="0" borderId="1" xfId="0" applyNumberFormat="1" applyFont="1" applyFill="1" applyBorder="1" applyAlignment="1" applyProtection="1">
      <alignment horizontal="distributed" vertical="center" indent="1"/>
      <protection locked="0"/>
    </xf>
    <xf numFmtId="177" fontId="13" fillId="0" borderId="2" xfId="0" applyNumberFormat="1" applyFont="1" applyFill="1" applyBorder="1" applyAlignment="1" applyProtection="1">
      <alignment horizontal="distributed" vertical="center" indent="1"/>
      <protection locked="0"/>
    </xf>
    <xf numFmtId="177" fontId="13" fillId="0" borderId="3" xfId="0" applyNumberFormat="1" applyFont="1" applyFill="1" applyBorder="1" applyAlignment="1" applyProtection="1">
      <alignment horizontal="distributed" vertical="center" indent="1"/>
      <protection locked="0"/>
    </xf>
    <xf numFmtId="0" fontId="6" fillId="0" borderId="2" xfId="0" applyFont="1" applyFill="1" applyBorder="1" applyAlignment="1" applyProtection="1">
      <alignment horizontal="left"/>
      <protection locked="0"/>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1"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0" fontId="6" fillId="0" borderId="2" xfId="0" applyFont="1" applyFill="1" applyBorder="1" applyAlignment="1" applyProtection="1">
      <alignment horizontal="left" shrinkToFit="1"/>
    </xf>
    <xf numFmtId="0" fontId="6" fillId="0" borderId="3" xfId="0" applyFont="1" applyFill="1" applyBorder="1" applyAlignment="1" applyProtection="1">
      <alignment horizontal="left" shrinkToFit="1"/>
    </xf>
    <xf numFmtId="0" fontId="6" fillId="0" borderId="15" xfId="0" applyFont="1" applyFill="1" applyBorder="1" applyAlignment="1">
      <alignment horizontal="left"/>
    </xf>
    <xf numFmtId="0" fontId="6" fillId="0" borderId="16" xfId="0" applyFont="1" applyFill="1" applyBorder="1" applyAlignment="1">
      <alignment horizontal="left"/>
    </xf>
    <xf numFmtId="0" fontId="3" fillId="0" borderId="7"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xf>
    <xf numFmtId="0" fontId="6" fillId="0" borderId="15" xfId="0" applyFont="1" applyFill="1" applyBorder="1" applyAlignment="1" applyProtection="1">
      <alignment horizontal="left" shrinkToFit="1"/>
    </xf>
    <xf numFmtId="0" fontId="6" fillId="0" borderId="16" xfId="0" applyFont="1" applyFill="1" applyBorder="1" applyAlignment="1" applyProtection="1">
      <alignment horizontal="left" shrinkToFit="1"/>
    </xf>
    <xf numFmtId="0" fontId="13" fillId="0" borderId="1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6"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14" xfId="0" applyFont="1" applyFill="1" applyBorder="1" applyAlignment="1">
      <alignment horizontal="distributed" vertical="center" indent="1"/>
    </xf>
    <xf numFmtId="0" fontId="6" fillId="0" borderId="15" xfId="0" applyFont="1" applyFill="1" applyBorder="1" applyAlignment="1">
      <alignment horizontal="distributed" vertical="center" indent="1"/>
    </xf>
    <xf numFmtId="0" fontId="6" fillId="0" borderId="16" xfId="0" applyFont="1" applyFill="1" applyBorder="1" applyAlignment="1">
      <alignment horizontal="distributed" vertical="center" indent="1"/>
    </xf>
    <xf numFmtId="0" fontId="3" fillId="0" borderId="0" xfId="0" applyFont="1" applyFill="1" applyAlignment="1">
      <alignment horizontal="left"/>
    </xf>
    <xf numFmtId="0" fontId="3" fillId="0" borderId="17" xfId="0" applyFont="1" applyFill="1" applyBorder="1" applyAlignment="1">
      <alignment horizontal="center" vertical="center"/>
    </xf>
    <xf numFmtId="0" fontId="6" fillId="0" borderId="18" xfId="0" applyFont="1" applyFill="1" applyBorder="1" applyAlignment="1">
      <alignment horizontal="left"/>
    </xf>
    <xf numFmtId="0" fontId="3" fillId="0" borderId="9"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4"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wrapText="1" indent="1" shrinkToFit="1"/>
      <protection locked="0"/>
    </xf>
    <xf numFmtId="0" fontId="16" fillId="0" borderId="10" xfId="0" applyFont="1" applyFill="1" applyBorder="1" applyAlignment="1" applyProtection="1">
      <alignment horizontal="left" vertical="center" wrapText="1" indent="1" shrinkToFit="1"/>
      <protection locked="0"/>
    </xf>
    <xf numFmtId="0" fontId="16" fillId="0" borderId="11" xfId="0" applyFont="1" applyFill="1" applyBorder="1" applyAlignment="1" applyProtection="1">
      <alignment horizontal="left" vertical="center" wrapText="1" indent="1" shrinkToFit="1"/>
      <protection locked="0"/>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19" xfId="0" applyFont="1" applyFill="1" applyBorder="1" applyAlignment="1">
      <alignment horizontal="left" vertical="top"/>
    </xf>
    <xf numFmtId="0" fontId="2" fillId="2" borderId="13" xfId="1" applyFill="1" applyBorder="1" applyAlignment="1">
      <alignment horizontal="center" vertical="center" shrinkToFit="1"/>
    </xf>
    <xf numFmtId="0" fontId="2" fillId="2" borderId="21" xfId="1" applyFill="1" applyBorder="1" applyAlignment="1">
      <alignment horizontal="center" vertical="center" shrinkToFit="1"/>
    </xf>
    <xf numFmtId="0" fontId="2" fillId="2" borderId="20" xfId="1" applyFill="1" applyBorder="1" applyAlignment="1">
      <alignment horizontal="center" vertical="center" shrinkToFit="1"/>
    </xf>
    <xf numFmtId="0" fontId="2" fillId="0" borderId="13" xfId="1" applyBorder="1" applyAlignment="1">
      <alignment horizontal="center" vertical="center" shrinkToFit="1"/>
    </xf>
    <xf numFmtId="0" fontId="2" fillId="0" borderId="21" xfId="1" applyBorder="1" applyAlignment="1">
      <alignment horizontal="center" vertical="center" shrinkToFit="1"/>
    </xf>
    <xf numFmtId="0" fontId="2" fillId="0" borderId="20" xfId="1" applyBorder="1" applyAlignment="1">
      <alignment horizontal="center" vertical="center" shrinkToFit="1"/>
    </xf>
    <xf numFmtId="0" fontId="2" fillId="2" borderId="13" xfId="1" applyFont="1" applyFill="1" applyBorder="1" applyAlignment="1">
      <alignment horizontal="center" vertical="center" shrinkToFit="1"/>
    </xf>
    <xf numFmtId="0" fontId="2" fillId="2" borderId="21" xfId="1" applyFont="1" applyFill="1" applyBorder="1" applyAlignment="1">
      <alignment horizontal="center" vertical="center" shrinkToFit="1"/>
    </xf>
    <xf numFmtId="0" fontId="2" fillId="2" borderId="20" xfId="1" applyFont="1" applyFill="1" applyBorder="1" applyAlignment="1">
      <alignment horizontal="center" vertical="center" shrinkToFit="1"/>
    </xf>
    <xf numFmtId="0" fontId="2" fillId="0" borderId="13" xfId="1" applyFont="1" applyBorder="1" applyAlignment="1">
      <alignment horizontal="center" vertical="center" shrinkToFit="1"/>
    </xf>
    <xf numFmtId="0" fontId="2" fillId="0" borderId="21" xfId="1" applyFont="1" applyBorder="1" applyAlignment="1">
      <alignment horizontal="center" vertical="center" shrinkToFit="1"/>
    </xf>
    <xf numFmtId="0" fontId="2" fillId="0" borderId="20" xfId="1" applyFont="1" applyBorder="1" applyAlignment="1">
      <alignment horizontal="center" vertical="center" shrinkToFit="1"/>
    </xf>
    <xf numFmtId="0" fontId="29" fillId="3" borderId="0" xfId="5" applyFont="1" applyFill="1" applyAlignment="1">
      <alignment horizontal="center" vertical="center"/>
    </xf>
    <xf numFmtId="0" fontId="24" fillId="0" borderId="0" xfId="5" applyAlignment="1">
      <alignment horizontal="left" vertical="center"/>
    </xf>
    <xf numFmtId="0" fontId="30" fillId="0" borderId="7" xfId="5" applyFont="1" applyBorder="1" applyAlignment="1">
      <alignment horizontal="left" vertical="center"/>
    </xf>
    <xf numFmtId="176" fontId="24" fillId="0" borderId="0" xfId="5" applyNumberFormat="1" applyAlignment="1" applyProtection="1">
      <alignment horizontal="distributed" vertical="distributed"/>
      <protection locked="0"/>
    </xf>
    <xf numFmtId="0" fontId="31" fillId="0" borderId="0" xfId="5" applyFont="1" applyAlignment="1">
      <alignment horizontal="left" vertical="center" wrapText="1"/>
    </xf>
    <xf numFmtId="0" fontId="31" fillId="0" borderId="0" xfId="5" applyFont="1" applyAlignment="1">
      <alignment horizontal="left" vertical="center"/>
    </xf>
    <xf numFmtId="0" fontId="24" fillId="0" borderId="12" xfId="5" applyBorder="1" applyAlignment="1">
      <alignment horizontal="distributed" vertical="center"/>
    </xf>
    <xf numFmtId="0" fontId="24" fillId="0" borderId="9" xfId="5" applyBorder="1" applyAlignment="1">
      <alignment horizontal="right" vertical="center" indent="1"/>
    </xf>
    <xf numFmtId="0" fontId="24" fillId="0" borderId="10" xfId="5" applyBorder="1" applyAlignment="1">
      <alignment horizontal="right" vertical="center" indent="1"/>
    </xf>
    <xf numFmtId="0" fontId="24" fillId="0" borderId="10" xfId="5" applyBorder="1" applyAlignment="1" applyProtection="1">
      <alignment horizontal="left" vertical="center" indent="1"/>
      <protection locked="0"/>
    </xf>
    <xf numFmtId="0" fontId="24" fillId="0" borderId="9" xfId="5" applyBorder="1" applyAlignment="1">
      <alignment horizontal="distributed" vertical="center" indent="1"/>
    </xf>
    <xf numFmtId="0" fontId="24" fillId="0" borderId="10" xfId="5" applyBorder="1" applyAlignment="1">
      <alignment horizontal="distributed" vertical="center" indent="1"/>
    </xf>
    <xf numFmtId="0" fontId="24" fillId="0" borderId="11" xfId="5" applyBorder="1" applyAlignment="1">
      <alignment horizontal="distributed" vertical="center" indent="1"/>
    </xf>
    <xf numFmtId="0" fontId="24" fillId="0" borderId="10" xfId="5" applyBorder="1" applyAlignment="1" applyProtection="1">
      <alignment horizontal="distributed" vertical="center" indent="1"/>
      <protection locked="0"/>
    </xf>
    <xf numFmtId="0" fontId="32" fillId="0" borderId="0" xfId="5" applyFont="1" applyAlignment="1">
      <alignment horizontal="left" vertical="center"/>
    </xf>
    <xf numFmtId="0" fontId="24" fillId="0" borderId="9" xfId="5" applyBorder="1" applyAlignment="1" applyProtection="1">
      <alignment horizontal="left" vertical="center" indent="1" shrinkToFit="1"/>
      <protection locked="0"/>
    </xf>
    <xf numFmtId="0" fontId="24" fillId="0" borderId="10" xfId="5" applyBorder="1" applyAlignment="1" applyProtection="1">
      <alignment horizontal="left" vertical="center" indent="1" shrinkToFit="1"/>
      <protection locked="0"/>
    </xf>
    <xf numFmtId="0" fontId="24" fillId="0" borderId="11" xfId="5" applyBorder="1" applyAlignment="1" applyProtection="1">
      <alignment horizontal="left" vertical="center" indent="1" shrinkToFit="1"/>
      <protection locked="0"/>
    </xf>
    <xf numFmtId="0" fontId="24" fillId="0" borderId="1" xfId="5" applyBorder="1" applyAlignment="1">
      <alignment horizontal="distributed" vertical="center"/>
    </xf>
    <xf numFmtId="0" fontId="24" fillId="0" borderId="2" xfId="5" applyBorder="1" applyAlignment="1">
      <alignment horizontal="distributed" vertical="center"/>
    </xf>
    <xf numFmtId="0" fontId="24" fillId="0" borderId="3" xfId="5" applyBorder="1" applyAlignment="1">
      <alignment horizontal="distributed" vertical="center"/>
    </xf>
    <xf numFmtId="0" fontId="24" fillId="0" borderId="22" xfId="5" applyBorder="1" applyAlignment="1">
      <alignment horizontal="center" vertical="center"/>
    </xf>
    <xf numFmtId="0" fontId="24" fillId="0" borderId="23" xfId="5" applyBorder="1" applyAlignment="1">
      <alignment horizontal="center" vertical="center"/>
    </xf>
    <xf numFmtId="0" fontId="24" fillId="0" borderId="24" xfId="5" applyBorder="1" applyAlignment="1">
      <alignment horizontal="center" vertical="center"/>
    </xf>
    <xf numFmtId="0" fontId="24" fillId="0" borderId="22" xfId="5" applyBorder="1" applyAlignment="1" applyProtection="1">
      <alignment horizontal="left" vertical="center" indent="1"/>
      <protection locked="0"/>
    </xf>
    <xf numFmtId="0" fontId="24" fillId="0" borderId="23" xfId="5" applyBorder="1" applyAlignment="1" applyProtection="1">
      <alignment horizontal="left" vertical="center" indent="1"/>
      <protection locked="0"/>
    </xf>
    <xf numFmtId="0" fontId="24" fillId="0" borderId="24" xfId="5" applyBorder="1" applyAlignment="1">
      <alignment horizontal="left" vertical="center"/>
    </xf>
    <xf numFmtId="0" fontId="24" fillId="0" borderId="6" xfId="5" applyBorder="1" applyAlignment="1">
      <alignment horizontal="distributed" vertical="center"/>
    </xf>
    <xf numFmtId="0" fontId="24" fillId="0" borderId="7" xfId="5" applyBorder="1" applyAlignment="1">
      <alignment horizontal="distributed" vertical="center"/>
    </xf>
    <xf numFmtId="0" fontId="24" fillId="0" borderId="8" xfId="5" applyBorder="1" applyAlignment="1">
      <alignment horizontal="distributed" vertical="center"/>
    </xf>
    <xf numFmtId="0" fontId="24" fillId="0" borderId="6" xfId="5" applyBorder="1" applyAlignment="1">
      <alignment horizontal="center" vertical="center"/>
    </xf>
    <xf numFmtId="0" fontId="24" fillId="0" borderId="7" xfId="5" applyBorder="1" applyAlignment="1">
      <alignment horizontal="center" vertical="center"/>
    </xf>
    <xf numFmtId="0" fontId="24" fillId="0" borderId="8" xfId="5" applyBorder="1" applyAlignment="1">
      <alignment horizontal="center" vertical="center"/>
    </xf>
    <xf numFmtId="0" fontId="24" fillId="0" borderId="6" xfId="5" applyBorder="1" applyAlignment="1" applyProtection="1">
      <alignment horizontal="left" vertical="center" indent="1"/>
      <protection locked="0"/>
    </xf>
    <xf numFmtId="0" fontId="24" fillId="0" borderId="7" xfId="5" applyBorder="1" applyAlignment="1" applyProtection="1">
      <alignment horizontal="left" vertical="center" indent="1"/>
      <protection locked="0"/>
    </xf>
    <xf numFmtId="0" fontId="24" fillId="0" borderId="8" xfId="5" applyBorder="1" applyAlignment="1">
      <alignment horizontal="left" vertical="center"/>
    </xf>
    <xf numFmtId="0" fontId="24" fillId="0" borderId="20" xfId="5" applyBorder="1" applyAlignment="1">
      <alignment horizontal="distributed" vertical="center"/>
    </xf>
    <xf numFmtId="0" fontId="24" fillId="0" borderId="6" xfId="5" applyBorder="1" applyAlignment="1" applyProtection="1">
      <alignment horizontal="left" vertical="center" indent="1" shrinkToFit="1"/>
      <protection locked="0"/>
    </xf>
    <xf numFmtId="0" fontId="24" fillId="0" borderId="7" xfId="5" applyBorder="1" applyAlignment="1" applyProtection="1">
      <alignment horizontal="left" vertical="center" indent="1" shrinkToFit="1"/>
      <protection locked="0"/>
    </xf>
    <xf numFmtId="0" fontId="24" fillId="0" borderId="9" xfId="5" applyBorder="1" applyAlignment="1">
      <alignment horizontal="distributed" vertical="center"/>
    </xf>
    <xf numFmtId="0" fontId="24" fillId="0" borderId="6" xfId="5" applyBorder="1" applyAlignment="1" applyProtection="1">
      <alignment horizontal="center" vertical="center" shrinkToFit="1"/>
      <protection locked="0"/>
    </xf>
    <xf numFmtId="0" fontId="24" fillId="0" borderId="7" xfId="5" applyBorder="1" applyAlignment="1" applyProtection="1">
      <alignment horizontal="center" vertical="center" shrinkToFit="1"/>
      <protection locked="0"/>
    </xf>
    <xf numFmtId="0" fontId="24" fillId="0" borderId="12" xfId="5" applyBorder="1" applyAlignment="1">
      <alignment horizontal="distributed" vertical="center"/>
    </xf>
    <xf numFmtId="0" fontId="24" fillId="0" borderId="7" xfId="5" applyBorder="1" applyAlignment="1">
      <alignment horizontal="left" vertical="center"/>
    </xf>
    <xf numFmtId="0" fontId="24" fillId="0" borderId="10" xfId="5" applyBorder="1" applyAlignment="1">
      <alignment horizontal="left" vertical="center"/>
    </xf>
    <xf numFmtId="0" fontId="24" fillId="0" borderId="11" xfId="5" applyBorder="1" applyAlignment="1">
      <alignment horizontal="left" vertical="center"/>
    </xf>
    <xf numFmtId="0" fontId="24" fillId="0" borderId="25" xfId="5" applyBorder="1" applyAlignment="1">
      <alignment horizontal="distributed" vertical="center"/>
    </xf>
    <xf numFmtId="0" fontId="24" fillId="0" borderId="25" xfId="5" applyBorder="1" applyAlignment="1" applyProtection="1">
      <alignment horizontal="left" vertical="center" indent="1" shrinkToFit="1"/>
      <protection locked="0"/>
    </xf>
    <xf numFmtId="176" fontId="24" fillId="0" borderId="25" xfId="5" applyNumberFormat="1" applyBorder="1" applyAlignment="1" applyProtection="1">
      <alignment horizontal="center" vertical="center"/>
      <protection locked="0"/>
    </xf>
    <xf numFmtId="0" fontId="24" fillId="0" borderId="7" xfId="5" applyBorder="1" applyAlignment="1" applyProtection="1">
      <alignment vertical="center"/>
      <protection locked="0"/>
    </xf>
    <xf numFmtId="0" fontId="24" fillId="0" borderId="9" xfId="5" applyBorder="1" applyAlignment="1">
      <alignment horizontal="distributed" vertical="center"/>
    </xf>
    <xf numFmtId="0" fontId="24" fillId="0" borderId="10" xfId="5" applyBorder="1" applyAlignment="1">
      <alignment horizontal="distributed" vertical="center"/>
    </xf>
    <xf numFmtId="0" fontId="24" fillId="0" borderId="11" xfId="5" applyBorder="1" applyAlignment="1">
      <alignment horizontal="distributed" vertical="center"/>
    </xf>
    <xf numFmtId="0" fontId="24" fillId="0" borderId="1" xfId="5" applyBorder="1" applyAlignment="1">
      <alignment horizontal="right" vertical="center" shrinkToFit="1"/>
    </xf>
    <xf numFmtId="0" fontId="24" fillId="0" borderId="2" xfId="5" applyBorder="1" applyAlignment="1" applyProtection="1">
      <alignment horizontal="center" vertical="center" shrinkToFit="1"/>
      <protection locked="0"/>
    </xf>
    <xf numFmtId="0" fontId="24" fillId="0" borderId="3" xfId="5" applyBorder="1" applyAlignment="1">
      <alignment horizontal="left" vertical="center" shrinkToFit="1"/>
    </xf>
    <xf numFmtId="0" fontId="24" fillId="0" borderId="1" xfId="5" applyBorder="1" applyAlignment="1">
      <alignment horizontal="right" vertical="center" shrinkToFit="1"/>
    </xf>
    <xf numFmtId="0" fontId="24" fillId="0" borderId="2" xfId="5" applyBorder="1" applyAlignment="1">
      <alignment horizontal="right" vertical="center" shrinkToFit="1"/>
    </xf>
    <xf numFmtId="0" fontId="24" fillId="0" borderId="2" xfId="5" applyBorder="1" applyAlignment="1" applyProtection="1">
      <alignment horizontal="left" vertical="center"/>
      <protection locked="0"/>
    </xf>
    <xf numFmtId="0" fontId="24" fillId="0" borderId="1" xfId="5" applyBorder="1" applyAlignment="1">
      <alignment horizontal="distributed" vertical="center" wrapText="1"/>
    </xf>
    <xf numFmtId="0" fontId="24" fillId="0" borderId="2" xfId="5" applyBorder="1" applyAlignment="1">
      <alignment horizontal="distributed" vertical="center" wrapText="1"/>
    </xf>
    <xf numFmtId="0" fontId="24" fillId="0" borderId="3" xfId="5" applyBorder="1" applyAlignment="1">
      <alignment horizontal="distributed" vertical="center" wrapText="1"/>
    </xf>
    <xf numFmtId="0" fontId="24" fillId="0" borderId="22" xfId="5" applyBorder="1" applyAlignment="1">
      <alignment horizontal="distributed" vertical="center"/>
    </xf>
    <xf numFmtId="0" fontId="24" fillId="0" borderId="24" xfId="5" applyBorder="1" applyAlignment="1">
      <alignment horizontal="distributed" vertical="center"/>
    </xf>
    <xf numFmtId="0" fontId="24" fillId="0" borderId="23" xfId="5" applyBorder="1" applyAlignment="1">
      <alignment vertical="center"/>
    </xf>
    <xf numFmtId="0" fontId="24" fillId="0" borderId="23" xfId="5" applyBorder="1" applyAlignment="1">
      <alignment horizontal="left" vertical="center"/>
    </xf>
    <xf numFmtId="0" fontId="24" fillId="0" borderId="6" xfId="5" applyBorder="1" applyAlignment="1">
      <alignment horizontal="distributed" vertical="center" wrapText="1"/>
    </xf>
    <xf numFmtId="0" fontId="24" fillId="0" borderId="7" xfId="5" applyBorder="1" applyAlignment="1">
      <alignment horizontal="distributed" vertical="center" wrapText="1"/>
    </xf>
    <xf numFmtId="0" fontId="24" fillId="0" borderId="8" xfId="5" applyBorder="1" applyAlignment="1">
      <alignment horizontal="distributed" vertical="center" wrapText="1"/>
    </xf>
    <xf numFmtId="0" fontId="24" fillId="0" borderId="7" xfId="5" applyBorder="1" applyAlignment="1">
      <alignment vertical="center"/>
    </xf>
    <xf numFmtId="0" fontId="24" fillId="0" borderId="7" xfId="5" applyBorder="1" applyAlignment="1">
      <alignment horizontal="left" vertical="center" wrapText="1"/>
    </xf>
    <xf numFmtId="0" fontId="24" fillId="0" borderId="8" xfId="5" applyBorder="1" applyAlignment="1">
      <alignment horizontal="left" vertical="center" wrapText="1"/>
    </xf>
    <xf numFmtId="0" fontId="24" fillId="0" borderId="9" xfId="5" applyBorder="1" applyAlignment="1">
      <alignment horizontal="distributed" vertical="center" wrapText="1"/>
    </xf>
    <xf numFmtId="0" fontId="24" fillId="0" borderId="10" xfId="5" applyBorder="1" applyAlignment="1">
      <alignment horizontal="distributed" vertical="center" wrapText="1"/>
    </xf>
    <xf numFmtId="0" fontId="24" fillId="0" borderId="11" xfId="5" applyBorder="1" applyAlignment="1">
      <alignment horizontal="distributed" vertical="center" wrapText="1"/>
    </xf>
    <xf numFmtId="0" fontId="24" fillId="0" borderId="9" xfId="5" applyBorder="1" applyAlignment="1">
      <alignment vertical="center"/>
    </xf>
    <xf numFmtId="0" fontId="24" fillId="0" borderId="10" xfId="5" applyBorder="1" applyAlignment="1">
      <alignment vertical="center"/>
    </xf>
    <xf numFmtId="0" fontId="24" fillId="0" borderId="10" xfId="5" applyBorder="1" applyAlignment="1">
      <alignment horizontal="center" vertical="center" wrapText="1"/>
    </xf>
    <xf numFmtId="0" fontId="24" fillId="0" borderId="10" xfId="5" applyBorder="1" applyAlignment="1" applyProtection="1">
      <alignment horizontal="left" vertical="center" shrinkToFit="1"/>
      <protection locked="0"/>
    </xf>
    <xf numFmtId="0" fontId="24" fillId="0" borderId="11" xfId="5" applyBorder="1" applyAlignment="1">
      <alignment horizontal="center" vertical="center" wrapText="1"/>
    </xf>
    <xf numFmtId="0" fontId="24" fillId="0" borderId="26" xfId="5" applyBorder="1" applyAlignment="1">
      <alignment horizontal="distributed" vertical="center"/>
    </xf>
    <xf numFmtId="0" fontId="24" fillId="0" borderId="9" xfId="5" applyBorder="1" applyAlignment="1" applyProtection="1">
      <alignment horizontal="center" vertical="center"/>
      <protection locked="0"/>
    </xf>
    <xf numFmtId="0" fontId="24" fillId="0" borderId="10" xfId="5" applyBorder="1" applyAlignment="1">
      <alignment horizontal="center" vertical="center"/>
    </xf>
    <xf numFmtId="0" fontId="24" fillId="0" borderId="10" xfId="5" applyBorder="1" applyAlignment="1">
      <alignment horizontal="right" vertical="center"/>
    </xf>
    <xf numFmtId="176" fontId="24" fillId="0" borderId="10" xfId="5" applyNumberFormat="1" applyBorder="1" applyAlignment="1" applyProtection="1">
      <alignment horizontal="center" vertical="center" shrinkToFit="1"/>
      <protection locked="0"/>
    </xf>
    <xf numFmtId="0" fontId="24" fillId="0" borderId="10" xfId="5" applyBorder="1" applyAlignment="1">
      <alignment horizontal="center" vertical="center"/>
    </xf>
    <xf numFmtId="176" fontId="24" fillId="0" borderId="10" xfId="5" applyNumberFormat="1" applyBorder="1" applyAlignment="1">
      <alignment horizontal="center" vertical="center" shrinkToFit="1"/>
    </xf>
    <xf numFmtId="176" fontId="24" fillId="0" borderId="11" xfId="5" applyNumberFormat="1" applyBorder="1" applyAlignment="1">
      <alignment horizontal="center" vertical="center" shrinkToFit="1"/>
    </xf>
    <xf numFmtId="0" fontId="24" fillId="0" borderId="9" xfId="5" applyBorder="1" applyAlignment="1">
      <alignment horizontal="center" vertical="center"/>
    </xf>
    <xf numFmtId="0" fontId="24" fillId="0" borderId="10" xfId="5" applyBorder="1" applyAlignment="1" applyProtection="1">
      <alignment horizontal="center" vertical="center"/>
      <protection locked="0"/>
    </xf>
    <xf numFmtId="0" fontId="33" fillId="0" borderId="2" xfId="5" applyFont="1" applyBorder="1" applyAlignment="1">
      <alignment horizontal="left"/>
    </xf>
    <xf numFmtId="0" fontId="24" fillId="0" borderId="2" xfId="5" applyBorder="1" applyAlignment="1">
      <alignment horizontal="left"/>
    </xf>
    <xf numFmtId="0" fontId="32" fillId="0" borderId="2" xfId="5" applyFont="1" applyBorder="1" applyAlignment="1">
      <alignment vertical="top"/>
    </xf>
    <xf numFmtId="0" fontId="32" fillId="0" borderId="2" xfId="5" applyFont="1" applyBorder="1" applyAlignment="1">
      <alignment horizontal="right" vertical="top"/>
    </xf>
    <xf numFmtId="0" fontId="24" fillId="0" borderId="0" xfId="5" applyAlignment="1">
      <alignment horizontal="left" vertical="center" shrinkToFit="1"/>
    </xf>
    <xf numFmtId="0" fontId="24" fillId="0" borderId="7" xfId="5" applyBorder="1" applyAlignment="1" applyProtection="1">
      <alignment vertical="center" shrinkToFit="1"/>
      <protection locked="0"/>
    </xf>
    <xf numFmtId="0" fontId="24" fillId="0" borderId="9" xfId="5" applyBorder="1" applyAlignment="1">
      <alignment horizontal="distributed" vertical="center" indent="3"/>
    </xf>
    <xf numFmtId="0" fontId="24" fillId="0" borderId="10" xfId="5" applyBorder="1" applyAlignment="1">
      <alignment horizontal="distributed" vertical="center" indent="3"/>
    </xf>
    <xf numFmtId="0" fontId="24" fillId="0" borderId="11" xfId="5" applyBorder="1" applyAlignment="1">
      <alignment horizontal="distributed" vertical="center" indent="3"/>
    </xf>
    <xf numFmtId="0" fontId="24" fillId="0" borderId="12" xfId="5" applyBorder="1" applyAlignment="1">
      <alignment horizontal="center" vertical="center"/>
    </xf>
    <xf numFmtId="0" fontId="24" fillId="0" borderId="8" xfId="5" applyBorder="1" applyAlignment="1" applyProtection="1">
      <alignment horizontal="left" vertical="center" indent="1" shrinkToFit="1"/>
      <protection locked="0"/>
    </xf>
    <xf numFmtId="0" fontId="24" fillId="0" borderId="20" xfId="5" applyBorder="1" applyAlignment="1" applyProtection="1">
      <alignment horizontal="center" vertical="center"/>
      <protection locked="0"/>
    </xf>
    <xf numFmtId="176" fontId="24" fillId="0" borderId="6" xfId="5" applyNumberFormat="1" applyBorder="1" applyAlignment="1" applyProtection="1">
      <alignment horizontal="center" vertical="center" shrinkToFit="1"/>
      <protection locked="0"/>
    </xf>
    <xf numFmtId="176" fontId="24" fillId="0" borderId="7" xfId="5" applyNumberFormat="1" applyBorder="1" applyAlignment="1" applyProtection="1">
      <alignment horizontal="center" vertical="center" shrinkToFit="1"/>
      <protection locked="0"/>
    </xf>
    <xf numFmtId="176" fontId="24" fillId="0" borderId="8" xfId="5" applyNumberFormat="1" applyBorder="1" applyAlignment="1" applyProtection="1">
      <alignment horizontal="center" vertical="center" shrinkToFit="1"/>
      <protection locked="0"/>
    </xf>
    <xf numFmtId="0" fontId="24" fillId="0" borderId="6" xfId="5" applyBorder="1" applyAlignment="1" applyProtection="1">
      <alignment horizontal="right" vertical="center"/>
      <protection locked="0"/>
    </xf>
    <xf numFmtId="0" fontId="24" fillId="0" borderId="7" xfId="5" applyBorder="1" applyAlignment="1">
      <alignment horizontal="center" vertical="center"/>
    </xf>
    <xf numFmtId="0" fontId="24" fillId="0" borderId="7" xfId="5" applyBorder="1" applyAlignment="1" applyProtection="1">
      <alignment horizontal="center" vertical="center"/>
      <protection locked="0"/>
    </xf>
    <xf numFmtId="0" fontId="24" fillId="0" borderId="8" xfId="5" applyBorder="1" applyAlignment="1" applyProtection="1">
      <alignment horizontal="center" vertical="center"/>
      <protection locked="0"/>
    </xf>
    <xf numFmtId="0" fontId="24" fillId="0" borderId="6" xfId="5" applyBorder="1" applyAlignment="1">
      <alignment vertical="center"/>
    </xf>
    <xf numFmtId="0" fontId="24" fillId="0" borderId="8" xfId="5" applyBorder="1" applyAlignment="1">
      <alignment vertical="center"/>
    </xf>
    <xf numFmtId="0" fontId="24" fillId="0" borderId="8" xfId="5" applyBorder="1" applyAlignment="1">
      <alignment vertical="center" shrinkToFit="1"/>
    </xf>
    <xf numFmtId="0" fontId="35" fillId="0" borderId="2" xfId="5" applyFont="1" applyBorder="1" applyAlignment="1">
      <alignment vertical="center"/>
    </xf>
    <xf numFmtId="0" fontId="24" fillId="0" borderId="2" xfId="5" applyBorder="1" applyAlignment="1">
      <alignment vertical="center"/>
    </xf>
    <xf numFmtId="0" fontId="24" fillId="0" borderId="2" xfId="5" applyBorder="1" applyAlignment="1" applyProtection="1">
      <alignment horizontal="left" vertical="center" indent="1" shrinkToFit="1"/>
      <protection locked="0"/>
    </xf>
    <xf numFmtId="0" fontId="24" fillId="0" borderId="2" xfId="5" applyBorder="1" applyAlignment="1">
      <alignment horizontal="distributed" vertical="center"/>
    </xf>
    <xf numFmtId="0" fontId="24" fillId="0" borderId="2" xfId="5" applyBorder="1" applyAlignment="1" applyProtection="1">
      <alignment horizontal="center" vertical="center"/>
      <protection locked="0"/>
    </xf>
    <xf numFmtId="0" fontId="24" fillId="0" borderId="2" xfId="5" applyBorder="1" applyAlignment="1">
      <alignment horizontal="left" vertical="center"/>
    </xf>
    <xf numFmtId="0" fontId="24" fillId="0" borderId="2" xfId="5" applyBorder="1" applyAlignment="1" applyProtection="1">
      <alignment vertical="center" shrinkToFit="1"/>
      <protection locked="0"/>
    </xf>
    <xf numFmtId="0" fontId="36" fillId="0" borderId="2" xfId="5" applyFont="1" applyBorder="1" applyAlignment="1">
      <alignment horizontal="left" vertical="center"/>
    </xf>
    <xf numFmtId="0" fontId="24" fillId="0" borderId="0" xfId="5" applyAlignment="1" applyProtection="1">
      <alignment horizontal="left" vertical="center" shrinkToFit="1"/>
      <protection locked="0"/>
    </xf>
    <xf numFmtId="0" fontId="24" fillId="0" borderId="0" xfId="5" applyAlignment="1" applyProtection="1">
      <alignment horizontal="left" vertical="center"/>
      <protection locked="0"/>
    </xf>
    <xf numFmtId="0" fontId="36" fillId="0" borderId="0" xfId="5" applyFont="1" applyAlignment="1">
      <alignment horizontal="left" vertical="center"/>
    </xf>
  </cellXfs>
  <cellStyles count="7">
    <cellStyle name="パーセント" xfId="2" builtinId="5"/>
    <cellStyle name="桁区切り 2" xfId="3" xr:uid="{00000000-0005-0000-0000-000001000000}"/>
    <cellStyle name="桁区切り 2 2" xfId="6" xr:uid="{A89CD683-732E-4673-AF7A-22B18A72C7F8}"/>
    <cellStyle name="標準" xfId="0" builtinId="0"/>
    <cellStyle name="標準 2" xfId="1" xr:uid="{00000000-0005-0000-0000-000003000000}"/>
    <cellStyle name="標準 2 2" xfId="5" xr:uid="{EFEA8175-5ECC-42C3-84D3-BB60C4F27180}"/>
    <cellStyle name="標準 3" xfId="4" xr:uid="{7AEA72B7-BAB6-4A49-ADB2-C10FE492BBCF}"/>
  </cellStyles>
  <dxfs count="4">
    <dxf>
      <fill>
        <patternFill>
          <bgColor rgb="FF00B0F0"/>
        </patternFill>
      </fill>
    </dxf>
    <dxf>
      <fill>
        <patternFill>
          <bgColor rgb="FF00B0F0"/>
        </patternFill>
      </fill>
    </dxf>
    <dxf>
      <fill>
        <patternFill>
          <bgColor rgb="FF00B0F0"/>
        </patternFill>
      </fill>
    </dxf>
    <dxf>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133350</xdr:colOff>
          <xdr:row>8</xdr:row>
          <xdr:rowOff>0</xdr:rowOff>
        </xdr:from>
        <xdr:to>
          <xdr:col>13</xdr:col>
          <xdr:colOff>0</xdr:colOff>
          <xdr:row>9</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2CEFF72F-DBEC-4D21-A905-156C6E2E1D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xdr:row>
          <xdr:rowOff>0</xdr:rowOff>
        </xdr:from>
        <xdr:to>
          <xdr:col>15</xdr:col>
          <xdr:colOff>0</xdr:colOff>
          <xdr:row>9</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C2717342-BBB9-4317-80EF-000E07331B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0</xdr:rowOff>
        </xdr:from>
        <xdr:to>
          <xdr:col>13</xdr:col>
          <xdr:colOff>0</xdr:colOff>
          <xdr:row>9</xdr:row>
          <xdr:rowOff>331304</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5398259A-23AA-4D20-928D-4F7524FAD4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0</xdr:rowOff>
        </xdr:from>
        <xdr:to>
          <xdr:col>15</xdr:col>
          <xdr:colOff>0</xdr:colOff>
          <xdr:row>9</xdr:row>
          <xdr:rowOff>331304</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AF1E3808-419E-4C49-B63A-FC9FE1874E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xdr:row>
          <xdr:rowOff>0</xdr:rowOff>
        </xdr:from>
        <xdr:to>
          <xdr:col>6</xdr:col>
          <xdr:colOff>0</xdr:colOff>
          <xdr:row>16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D2B62F95-FCA4-4C0D-8A62-2DE1F064DD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0</xdr:rowOff>
        </xdr:from>
        <xdr:to>
          <xdr:col>9</xdr:col>
          <xdr:colOff>0</xdr:colOff>
          <xdr:row>16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6E3989DB-F764-4F72-96E9-6BA3A8A50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xdr:row>
          <xdr:rowOff>0</xdr:rowOff>
        </xdr:from>
        <xdr:to>
          <xdr:col>6</xdr:col>
          <xdr:colOff>0</xdr:colOff>
          <xdr:row>17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6071DBEC-8B14-492C-A157-0B035EC1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16</xdr:row>
          <xdr:rowOff>0</xdr:rowOff>
        </xdr:from>
        <xdr:to>
          <xdr:col>9</xdr:col>
          <xdr:colOff>0</xdr:colOff>
          <xdr:row>17</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B70F2597-AB4D-4B1A-AA4F-5F2100C8A8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0</xdr:rowOff>
        </xdr:from>
        <xdr:to>
          <xdr:col>4</xdr:col>
          <xdr:colOff>0</xdr:colOff>
          <xdr:row>18</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70558C26-C1CB-4FC9-95E7-8122C71FE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0</xdr:rowOff>
        </xdr:from>
        <xdr:to>
          <xdr:col>6</xdr:col>
          <xdr:colOff>0</xdr:colOff>
          <xdr:row>18</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2FD2485B-3584-417A-B139-68678C9629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24</xdr:row>
          <xdr:rowOff>0</xdr:rowOff>
        </xdr:from>
        <xdr:to>
          <xdr:col>13</xdr:col>
          <xdr:colOff>0</xdr:colOff>
          <xdr:row>25</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EC2DD228-1C1D-41A4-B025-CD8699C04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25</xdr:row>
          <xdr:rowOff>0</xdr:rowOff>
        </xdr:from>
        <xdr:to>
          <xdr:col>13</xdr:col>
          <xdr:colOff>0</xdr:colOff>
          <xdr:row>26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B6FC85D6-47EF-4833-B800-94A273A138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26</xdr:row>
          <xdr:rowOff>0</xdr:rowOff>
        </xdr:from>
        <xdr:to>
          <xdr:col>13</xdr:col>
          <xdr:colOff>0</xdr:colOff>
          <xdr:row>27</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E4F15AA3-15D4-4FF4-A35A-74BA5C6FCB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27</xdr:row>
          <xdr:rowOff>0</xdr:rowOff>
        </xdr:from>
        <xdr:to>
          <xdr:col>13</xdr:col>
          <xdr:colOff>0</xdr:colOff>
          <xdr:row>28</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467AEB31-FFA3-453A-9630-4335F7F94A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28</xdr:row>
          <xdr:rowOff>0</xdr:rowOff>
        </xdr:from>
        <xdr:to>
          <xdr:col>13</xdr:col>
          <xdr:colOff>0</xdr:colOff>
          <xdr:row>29</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16931931-DD62-4B24-8C00-F848D4BC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29</xdr:row>
          <xdr:rowOff>0</xdr:rowOff>
        </xdr:from>
        <xdr:to>
          <xdr:col>13</xdr:col>
          <xdr:colOff>0</xdr:colOff>
          <xdr:row>30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1F0B371D-ACCD-4E0D-8A4D-7569E23698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30</xdr:row>
          <xdr:rowOff>0</xdr:rowOff>
        </xdr:from>
        <xdr:to>
          <xdr:col>13</xdr:col>
          <xdr:colOff>0</xdr:colOff>
          <xdr:row>31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19725E20-37EE-4686-9156-2EFD1F67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24</xdr:row>
          <xdr:rowOff>0</xdr:rowOff>
        </xdr:from>
        <xdr:to>
          <xdr:col>15</xdr:col>
          <xdr:colOff>0</xdr:colOff>
          <xdr:row>25</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7FD0341E-0096-4D19-81BE-A2028BCA80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25</xdr:row>
          <xdr:rowOff>0</xdr:rowOff>
        </xdr:from>
        <xdr:to>
          <xdr:col>15</xdr:col>
          <xdr:colOff>0</xdr:colOff>
          <xdr:row>26</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3237C8BE-A81A-46D4-A5CB-907DD33AB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26</xdr:row>
          <xdr:rowOff>0</xdr:rowOff>
        </xdr:from>
        <xdr:to>
          <xdr:col>15</xdr:col>
          <xdr:colOff>0</xdr:colOff>
          <xdr:row>27</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33BB4F07-1F12-44A3-895A-43E492DBA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27</xdr:row>
          <xdr:rowOff>0</xdr:rowOff>
        </xdr:from>
        <xdr:to>
          <xdr:col>15</xdr:col>
          <xdr:colOff>0</xdr:colOff>
          <xdr:row>28</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B1F8F267-DC46-4950-BB44-0652179B35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28</xdr:row>
          <xdr:rowOff>0</xdr:rowOff>
        </xdr:from>
        <xdr:to>
          <xdr:col>15</xdr:col>
          <xdr:colOff>0</xdr:colOff>
          <xdr:row>29</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6D8E0ADF-6F1C-43D0-B30C-FBAE42CDA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29</xdr:row>
          <xdr:rowOff>0</xdr:rowOff>
        </xdr:from>
        <xdr:to>
          <xdr:col>15</xdr:col>
          <xdr:colOff>0</xdr:colOff>
          <xdr:row>30</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C12C3DFE-C761-4BE5-A908-A507FFA3BF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xdr:row>
          <xdr:rowOff>0</xdr:rowOff>
        </xdr:from>
        <xdr:to>
          <xdr:col>15</xdr:col>
          <xdr:colOff>0</xdr:colOff>
          <xdr:row>31</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9099DA24-188E-480F-9554-3F67FCFCC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27096;&#24335;&#65288;&#20998;&#35299;&#25972;&#20633;&#65289;/'&#30003;&#35531;&#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責"/>
      <sheetName val="検査員"/>
      <sheetName val="検査員(裏)"/>
      <sheetName val="申請"/>
      <sheetName val="指変更"/>
      <sheetName val="変更一覧"/>
      <sheetName val="設備表"/>
      <sheetName val="設備一覧"/>
      <sheetName val="面積"/>
      <sheetName val="申請①"/>
      <sheetName val="変更"/>
      <sheetName val="設備"/>
      <sheetName val="役員"/>
      <sheetName val="主任者"/>
      <sheetName val="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5">
          <cell r="AC25" t="str">
            <v>事業者名</v>
          </cell>
        </row>
        <row r="26">
          <cell r="AC26" t="str">
            <v>事業者住所</v>
          </cell>
        </row>
        <row r="27">
          <cell r="AC27" t="str">
            <v>事業場名称</v>
          </cell>
        </row>
        <row r="28">
          <cell r="AC28" t="str">
            <v>事業場所在地</v>
          </cell>
        </row>
        <row r="29">
          <cell r="AC29" t="str">
            <v>事業者及び事業場名称</v>
          </cell>
        </row>
        <row r="30">
          <cell r="AC30" t="str">
            <v>事業者住所及び事業場所在地</v>
          </cell>
        </row>
        <row r="31">
          <cell r="AC31" t="str">
            <v>作業区分 （ ㎡ ）</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noFill/>
        <a:ln w="3175">
          <a:solidFill>
            <a:sysClr val="windowText" lastClr="000000"/>
          </a:solidFill>
          <a:prstDash val="sysDot"/>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9CE0-EE4E-4C06-9408-7DD4F12016FE}">
  <sheetPr>
    <tabColor rgb="FF0070C0"/>
    <pageSetUpPr fitToPage="1"/>
  </sheetPr>
  <dimension ref="A1:W34"/>
  <sheetViews>
    <sheetView tabSelected="1" zoomScale="115" zoomScaleNormal="115" workbookViewId="0">
      <selection activeCell="C34" sqref="C34"/>
    </sheetView>
  </sheetViews>
  <sheetFormatPr defaultColWidth="5.6328125" defaultRowHeight="26.15" customHeight="1" x14ac:dyDescent="0.2"/>
  <cols>
    <col min="1" max="16384" width="5.6328125" style="360"/>
  </cols>
  <sheetData>
    <row r="1" spans="1:23" ht="26.15" customHeight="1" x14ac:dyDescent="0.2">
      <c r="A1" s="359" t="s">
        <v>506</v>
      </c>
      <c r="B1" s="359"/>
      <c r="C1" s="359"/>
      <c r="D1" s="359"/>
      <c r="E1" s="359"/>
      <c r="F1" s="359"/>
      <c r="G1" s="359"/>
      <c r="H1" s="359"/>
      <c r="I1" s="359"/>
      <c r="J1" s="359"/>
      <c r="K1" s="359"/>
      <c r="L1" s="359"/>
      <c r="M1" s="359"/>
      <c r="N1" s="359"/>
      <c r="O1" s="359"/>
      <c r="P1" s="359"/>
    </row>
    <row r="2" spans="1:23" ht="26.15" customHeight="1" x14ac:dyDescent="0.2">
      <c r="A2" s="359"/>
      <c r="B2" s="359"/>
      <c r="C2" s="359"/>
      <c r="D2" s="359"/>
      <c r="E2" s="359"/>
      <c r="F2" s="359"/>
      <c r="G2" s="359"/>
      <c r="H2" s="359"/>
      <c r="I2" s="359"/>
      <c r="J2" s="359"/>
      <c r="K2" s="359"/>
      <c r="L2" s="359"/>
      <c r="M2" s="359"/>
      <c r="N2" s="359"/>
      <c r="O2" s="359"/>
      <c r="P2" s="359"/>
    </row>
    <row r="3" spans="1:23" ht="26.15" customHeight="1" x14ac:dyDescent="0.2">
      <c r="A3" s="361" t="s">
        <v>507</v>
      </c>
      <c r="B3" s="361"/>
      <c r="C3" s="361"/>
      <c r="D3" s="361"/>
      <c r="E3" s="361"/>
      <c r="F3" s="361"/>
      <c r="G3" s="361"/>
      <c r="H3" s="361"/>
      <c r="I3" s="361"/>
      <c r="J3" s="361"/>
      <c r="K3" s="361"/>
      <c r="L3" s="362" t="s">
        <v>508</v>
      </c>
      <c r="M3" s="362"/>
      <c r="N3" s="362"/>
      <c r="O3" s="362"/>
      <c r="P3" s="362"/>
      <c r="Q3" s="363"/>
      <c r="R3" s="363"/>
      <c r="S3" s="363"/>
      <c r="T3" s="363"/>
      <c r="U3" s="363"/>
      <c r="V3" s="363"/>
      <c r="W3" s="364"/>
    </row>
    <row r="4" spans="1:23" ht="26.15" customHeight="1" x14ac:dyDescent="0.2">
      <c r="A4" s="365" t="s">
        <v>2</v>
      </c>
      <c r="B4" s="365"/>
      <c r="C4" s="365"/>
      <c r="D4" s="366" t="s">
        <v>509</v>
      </c>
      <c r="E4" s="367"/>
      <c r="F4" s="368"/>
      <c r="G4" s="368"/>
      <c r="H4" s="368"/>
      <c r="I4" s="369" t="s">
        <v>510</v>
      </c>
      <c r="J4" s="370"/>
      <c r="K4" s="371"/>
      <c r="L4" s="372"/>
      <c r="M4" s="372"/>
      <c r="N4" s="372"/>
      <c r="O4" s="370" t="s">
        <v>511</v>
      </c>
      <c r="P4" s="371"/>
      <c r="Q4" s="373"/>
      <c r="R4" s="373"/>
      <c r="S4" s="373"/>
      <c r="T4" s="373"/>
      <c r="U4" s="373"/>
      <c r="V4" s="364"/>
      <c r="W4" s="364"/>
    </row>
    <row r="5" spans="1:23" ht="26.15" customHeight="1" x14ac:dyDescent="0.2">
      <c r="A5" s="365" t="s">
        <v>512</v>
      </c>
      <c r="B5" s="365"/>
      <c r="C5" s="365"/>
      <c r="D5" s="374"/>
      <c r="E5" s="375"/>
      <c r="F5" s="375"/>
      <c r="G5" s="375"/>
      <c r="H5" s="375"/>
      <c r="I5" s="375"/>
      <c r="J5" s="375"/>
      <c r="K5" s="375"/>
      <c r="L5" s="375"/>
      <c r="M5" s="375"/>
      <c r="N5" s="375"/>
      <c r="O5" s="375"/>
      <c r="P5" s="376"/>
      <c r="Q5" s="373"/>
      <c r="R5" s="373"/>
      <c r="S5" s="373"/>
      <c r="T5" s="373"/>
      <c r="U5" s="373"/>
      <c r="V5" s="364"/>
      <c r="W5" s="364"/>
    </row>
    <row r="6" spans="1:23" ht="26.15" customHeight="1" x14ac:dyDescent="0.2">
      <c r="A6" s="365" t="s">
        <v>513</v>
      </c>
      <c r="B6" s="365"/>
      <c r="C6" s="365"/>
      <c r="D6" s="374"/>
      <c r="E6" s="375"/>
      <c r="F6" s="375"/>
      <c r="G6" s="375"/>
      <c r="H6" s="375"/>
      <c r="I6" s="375"/>
      <c r="J6" s="375"/>
      <c r="K6" s="375"/>
      <c r="L6" s="375"/>
      <c r="M6" s="375"/>
      <c r="N6" s="375"/>
      <c r="O6" s="375"/>
      <c r="P6" s="376"/>
      <c r="Q6" s="373"/>
      <c r="R6" s="373"/>
      <c r="S6" s="373"/>
      <c r="T6" s="373"/>
      <c r="U6" s="373"/>
      <c r="V6" s="364"/>
      <c r="W6" s="364"/>
    </row>
    <row r="7" spans="1:23" ht="26.15" customHeight="1" x14ac:dyDescent="0.2">
      <c r="A7" s="377" t="s">
        <v>514</v>
      </c>
      <c r="B7" s="378"/>
      <c r="C7" s="379"/>
      <c r="D7" s="380" t="s">
        <v>515</v>
      </c>
      <c r="E7" s="381"/>
      <c r="F7" s="382"/>
      <c r="G7" s="383" t="s">
        <v>516</v>
      </c>
      <c r="H7" s="384"/>
      <c r="I7" s="384"/>
      <c r="J7" s="384"/>
      <c r="K7" s="384"/>
      <c r="L7" s="384"/>
      <c r="M7" s="384"/>
      <c r="N7" s="384"/>
      <c r="O7" s="384"/>
      <c r="P7" s="385"/>
      <c r="Q7" s="373"/>
      <c r="R7" s="373"/>
      <c r="S7" s="373"/>
      <c r="T7" s="373"/>
      <c r="U7" s="373"/>
      <c r="V7" s="364"/>
      <c r="W7" s="364"/>
    </row>
    <row r="8" spans="1:23" ht="26.15" customHeight="1" x14ac:dyDescent="0.2">
      <c r="A8" s="386"/>
      <c r="B8" s="387"/>
      <c r="C8" s="388"/>
      <c r="D8" s="389" t="s">
        <v>517</v>
      </c>
      <c r="E8" s="390"/>
      <c r="F8" s="391"/>
      <c r="G8" s="392" t="s">
        <v>516</v>
      </c>
      <c r="H8" s="393"/>
      <c r="I8" s="393"/>
      <c r="J8" s="393"/>
      <c r="K8" s="393"/>
      <c r="L8" s="393"/>
      <c r="M8" s="393"/>
      <c r="N8" s="393"/>
      <c r="O8" s="393"/>
      <c r="P8" s="394"/>
      <c r="Q8" s="373"/>
      <c r="R8" s="373"/>
      <c r="S8" s="373"/>
      <c r="T8" s="373"/>
      <c r="U8" s="373"/>
      <c r="V8" s="364"/>
      <c r="W8" s="364"/>
    </row>
    <row r="9" spans="1:23" ht="26.15" customHeight="1" x14ac:dyDescent="0.2">
      <c r="A9" s="395" t="s">
        <v>518</v>
      </c>
      <c r="B9" s="395"/>
      <c r="C9" s="395"/>
      <c r="D9" s="396"/>
      <c r="E9" s="397"/>
      <c r="F9" s="397"/>
      <c r="G9" s="397"/>
      <c r="H9" s="397"/>
      <c r="I9" s="398" t="s">
        <v>519</v>
      </c>
      <c r="J9" s="399"/>
      <c r="K9" s="400"/>
      <c r="L9" s="401" t="s">
        <v>520</v>
      </c>
      <c r="M9" s="402"/>
      <c r="N9" s="402" t="s">
        <v>521</v>
      </c>
      <c r="O9" s="402"/>
      <c r="P9" s="394" t="s">
        <v>522</v>
      </c>
      <c r="Q9" s="373"/>
      <c r="R9" s="373"/>
      <c r="U9" s="373"/>
      <c r="V9" s="364"/>
      <c r="W9" s="364"/>
    </row>
    <row r="10" spans="1:23" ht="26.15" customHeight="1" x14ac:dyDescent="0.2">
      <c r="A10" s="365" t="s">
        <v>80</v>
      </c>
      <c r="B10" s="365"/>
      <c r="C10" s="365"/>
      <c r="D10" s="374"/>
      <c r="E10" s="375"/>
      <c r="F10" s="375"/>
      <c r="G10" s="375"/>
      <c r="H10" s="375"/>
      <c r="I10" s="398" t="s">
        <v>519</v>
      </c>
      <c r="J10" s="399"/>
      <c r="K10" s="400"/>
      <c r="L10" s="401" t="s">
        <v>520</v>
      </c>
      <c r="M10" s="403"/>
      <c r="N10" s="403" t="s">
        <v>521</v>
      </c>
      <c r="O10" s="403"/>
      <c r="P10" s="404" t="s">
        <v>522</v>
      </c>
      <c r="Q10" s="373"/>
      <c r="R10" s="373"/>
      <c r="S10" s="373"/>
      <c r="T10" s="373"/>
      <c r="U10" s="373"/>
      <c r="V10" s="364"/>
      <c r="W10" s="364"/>
    </row>
    <row r="11" spans="1:23" ht="26.15" customHeight="1" x14ac:dyDescent="0.2">
      <c r="A11" s="405" t="s">
        <v>523</v>
      </c>
      <c r="B11" s="405"/>
      <c r="C11" s="405"/>
      <c r="D11" s="406"/>
      <c r="E11" s="406"/>
      <c r="F11" s="406"/>
      <c r="G11" s="406"/>
      <c r="H11" s="406"/>
      <c r="I11" s="405" t="s">
        <v>524</v>
      </c>
      <c r="J11" s="405"/>
      <c r="K11" s="405"/>
      <c r="L11" s="407"/>
      <c r="M11" s="407"/>
      <c r="N11" s="407"/>
      <c r="O11" s="407"/>
      <c r="P11" s="407"/>
      <c r="Q11" s="373"/>
      <c r="R11" s="373"/>
      <c r="S11" s="373"/>
      <c r="T11" s="373"/>
      <c r="U11" s="373"/>
      <c r="V11" s="364"/>
      <c r="W11" s="364"/>
    </row>
    <row r="12" spans="1:23" ht="26.15" customHeight="1" x14ac:dyDescent="0.2">
      <c r="A12" s="395" t="s">
        <v>525</v>
      </c>
      <c r="B12" s="395"/>
      <c r="C12" s="395"/>
      <c r="D12" s="397"/>
      <c r="E12" s="397"/>
      <c r="F12" s="397"/>
      <c r="G12" s="397"/>
      <c r="H12" s="397"/>
      <c r="I12" s="395" t="s">
        <v>526</v>
      </c>
      <c r="J12" s="395"/>
      <c r="K12" s="395"/>
      <c r="L12" s="408"/>
      <c r="M12" s="390" t="s">
        <v>527</v>
      </c>
      <c r="N12" s="390"/>
      <c r="O12" s="390"/>
      <c r="P12" s="391"/>
      <c r="Q12" s="373"/>
      <c r="R12" s="373"/>
      <c r="S12" s="373"/>
      <c r="T12" s="373"/>
      <c r="U12" s="373"/>
      <c r="V12" s="364"/>
      <c r="W12" s="364"/>
    </row>
    <row r="13" spans="1:23" ht="26.15" customHeight="1" x14ac:dyDescent="0.2">
      <c r="A13" s="405" t="s">
        <v>523</v>
      </c>
      <c r="B13" s="405"/>
      <c r="C13" s="405"/>
      <c r="D13" s="406"/>
      <c r="E13" s="406"/>
      <c r="F13" s="406"/>
      <c r="G13" s="406"/>
      <c r="H13" s="406"/>
      <c r="I13" s="405" t="s">
        <v>524</v>
      </c>
      <c r="J13" s="405"/>
      <c r="K13" s="405"/>
      <c r="L13" s="407"/>
      <c r="M13" s="407"/>
      <c r="N13" s="407"/>
      <c r="O13" s="407"/>
      <c r="P13" s="407"/>
      <c r="Q13" s="373"/>
      <c r="R13" s="373"/>
      <c r="S13" s="373"/>
      <c r="T13" s="373"/>
      <c r="U13" s="373"/>
      <c r="V13" s="364"/>
      <c r="W13" s="364"/>
    </row>
    <row r="14" spans="1:23" ht="26.15" customHeight="1" x14ac:dyDescent="0.2">
      <c r="A14" s="395" t="s">
        <v>525</v>
      </c>
      <c r="B14" s="395"/>
      <c r="C14" s="395"/>
      <c r="D14" s="397"/>
      <c r="E14" s="397"/>
      <c r="F14" s="397"/>
      <c r="G14" s="397"/>
      <c r="H14" s="397"/>
      <c r="I14" s="395" t="s">
        <v>526</v>
      </c>
      <c r="J14" s="395"/>
      <c r="K14" s="395"/>
      <c r="L14" s="408"/>
      <c r="M14" s="390" t="s">
        <v>527</v>
      </c>
      <c r="N14" s="390"/>
      <c r="O14" s="390"/>
      <c r="P14" s="391"/>
      <c r="Q14" s="373"/>
      <c r="R14" s="373"/>
      <c r="S14" s="373"/>
      <c r="T14" s="373"/>
      <c r="U14" s="373"/>
      <c r="V14" s="364"/>
      <c r="W14" s="364"/>
    </row>
    <row r="15" spans="1:23" ht="26.15" customHeight="1" x14ac:dyDescent="0.2">
      <c r="A15" s="409" t="s">
        <v>528</v>
      </c>
      <c r="B15" s="410"/>
      <c r="C15" s="411"/>
      <c r="D15" s="412" t="s">
        <v>529</v>
      </c>
      <c r="E15" s="413"/>
      <c r="F15" s="414" t="s">
        <v>530</v>
      </c>
      <c r="G15" s="412" t="s">
        <v>531</v>
      </c>
      <c r="H15" s="413"/>
      <c r="I15" s="414" t="s">
        <v>530</v>
      </c>
      <c r="J15" s="412" t="s">
        <v>532</v>
      </c>
      <c r="K15" s="413"/>
      <c r="L15" s="414" t="s">
        <v>530</v>
      </c>
      <c r="M15" s="415" t="s">
        <v>533</v>
      </c>
      <c r="N15" s="416"/>
      <c r="O15" s="417"/>
      <c r="P15" s="414" t="s">
        <v>530</v>
      </c>
      <c r="Q15" s="373"/>
      <c r="R15" s="373"/>
      <c r="S15" s="373"/>
      <c r="T15" s="373"/>
      <c r="U15" s="373"/>
      <c r="V15" s="364"/>
      <c r="W15" s="364"/>
    </row>
    <row r="16" spans="1:23" ht="26.15" customHeight="1" x14ac:dyDescent="0.2">
      <c r="A16" s="418" t="s">
        <v>161</v>
      </c>
      <c r="B16" s="419"/>
      <c r="C16" s="420"/>
      <c r="D16" s="421" t="s">
        <v>534</v>
      </c>
      <c r="E16" s="422"/>
      <c r="F16" s="423"/>
      <c r="G16" s="423" t="s">
        <v>535</v>
      </c>
      <c r="H16" s="424"/>
      <c r="I16" s="423"/>
      <c r="J16" s="423" t="s">
        <v>536</v>
      </c>
      <c r="K16" s="424"/>
      <c r="L16" s="424"/>
      <c r="M16" s="424"/>
      <c r="N16" s="424"/>
      <c r="O16" s="424"/>
      <c r="P16" s="385"/>
      <c r="Q16" s="373"/>
      <c r="R16" s="373"/>
      <c r="S16" s="373"/>
      <c r="T16" s="373"/>
      <c r="U16" s="364"/>
      <c r="V16" s="364"/>
    </row>
    <row r="17" spans="1:23" ht="26.15" customHeight="1" x14ac:dyDescent="0.2">
      <c r="A17" s="425"/>
      <c r="B17" s="426"/>
      <c r="C17" s="427"/>
      <c r="D17" s="386" t="s">
        <v>537</v>
      </c>
      <c r="E17" s="388"/>
      <c r="F17" s="428"/>
      <c r="G17" s="428" t="s">
        <v>538</v>
      </c>
      <c r="H17" s="402"/>
      <c r="I17" s="428"/>
      <c r="J17" s="428" t="s">
        <v>539</v>
      </c>
      <c r="K17" s="429"/>
      <c r="L17" s="429"/>
      <c r="M17" s="429"/>
      <c r="N17" s="429"/>
      <c r="O17" s="429"/>
      <c r="P17" s="430"/>
      <c r="Q17" s="373"/>
      <c r="R17" s="373"/>
      <c r="S17" s="373"/>
      <c r="T17" s="373"/>
      <c r="U17" s="373"/>
      <c r="V17" s="364"/>
      <c r="W17" s="364"/>
    </row>
    <row r="18" spans="1:23" ht="26.15" customHeight="1" x14ac:dyDescent="0.2">
      <c r="A18" s="431" t="s">
        <v>540</v>
      </c>
      <c r="B18" s="432"/>
      <c r="C18" s="433"/>
      <c r="D18" s="434"/>
      <c r="E18" s="435" t="s">
        <v>541</v>
      </c>
      <c r="F18" s="435"/>
      <c r="G18" s="435" t="s">
        <v>542</v>
      </c>
      <c r="H18" s="436" t="s">
        <v>543</v>
      </c>
      <c r="I18" s="436"/>
      <c r="J18" s="437"/>
      <c r="K18" s="437"/>
      <c r="L18" s="437"/>
      <c r="M18" s="437"/>
      <c r="N18" s="437"/>
      <c r="O18" s="437"/>
      <c r="P18" s="438" t="s">
        <v>544</v>
      </c>
      <c r="Q18" s="373"/>
      <c r="R18" s="373"/>
      <c r="S18" s="373"/>
      <c r="T18" s="373"/>
      <c r="U18" s="373"/>
      <c r="V18" s="364"/>
      <c r="W18" s="364"/>
    </row>
    <row r="19" spans="1:23" ht="26.15" customHeight="1" x14ac:dyDescent="0.2">
      <c r="A19" s="439" t="s">
        <v>545</v>
      </c>
      <c r="B19" s="410"/>
      <c r="C19" s="410"/>
      <c r="D19" s="440"/>
      <c r="E19" s="441" t="s">
        <v>546</v>
      </c>
      <c r="F19" s="441"/>
      <c r="G19" s="442" t="s">
        <v>547</v>
      </c>
      <c r="H19" s="442"/>
      <c r="I19" s="442"/>
      <c r="J19" s="443"/>
      <c r="K19" s="443"/>
      <c r="L19" s="443"/>
      <c r="M19" s="444" t="s">
        <v>122</v>
      </c>
      <c r="N19" s="445" t="str">
        <f>IF(OR(D19="",J19=""),"",EDATE(J19,D19)-1)</f>
        <v/>
      </c>
      <c r="O19" s="445"/>
      <c r="P19" s="446"/>
      <c r="Q19" s="373"/>
      <c r="R19" s="373"/>
      <c r="S19" s="373"/>
      <c r="T19" s="373"/>
      <c r="U19" s="373"/>
      <c r="V19" s="364"/>
      <c r="W19" s="364"/>
    </row>
    <row r="20" spans="1:23" ht="26.15" customHeight="1" x14ac:dyDescent="0.2">
      <c r="A20" s="409" t="s">
        <v>548</v>
      </c>
      <c r="B20" s="410"/>
      <c r="C20" s="411"/>
      <c r="D20" s="447" t="s">
        <v>549</v>
      </c>
      <c r="E20" s="441"/>
      <c r="F20" s="448"/>
      <c r="G20" s="404" t="s">
        <v>44</v>
      </c>
      <c r="H20" s="447" t="s">
        <v>550</v>
      </c>
      <c r="I20" s="441"/>
      <c r="J20" s="448"/>
      <c r="K20" s="404" t="s">
        <v>44</v>
      </c>
      <c r="L20" s="441" t="s">
        <v>551</v>
      </c>
      <c r="M20" s="441"/>
      <c r="N20" s="441"/>
      <c r="O20" s="444" t="str">
        <f>IF(J20="","",J20*3)</f>
        <v/>
      </c>
      <c r="P20" s="404" t="s">
        <v>552</v>
      </c>
      <c r="Q20" s="373"/>
      <c r="R20" s="373"/>
      <c r="S20" s="373"/>
      <c r="T20" s="373"/>
      <c r="U20" s="373"/>
      <c r="V20" s="364"/>
      <c r="W20" s="364"/>
    </row>
    <row r="21" spans="1:23" ht="26.15" customHeight="1" x14ac:dyDescent="0.25">
      <c r="A21" s="449" t="s">
        <v>553</v>
      </c>
      <c r="B21" s="449"/>
      <c r="C21" s="449"/>
      <c r="D21" s="450"/>
      <c r="E21" s="450"/>
      <c r="F21" s="450"/>
      <c r="G21" s="450"/>
      <c r="H21" s="450"/>
      <c r="I21" s="451"/>
      <c r="J21" s="451"/>
      <c r="K21" s="451"/>
      <c r="L21" s="451"/>
      <c r="M21" s="451"/>
      <c r="N21" s="451"/>
      <c r="O21" s="451"/>
      <c r="P21" s="452" t="s">
        <v>554</v>
      </c>
      <c r="Q21" s="373"/>
      <c r="R21" s="373"/>
      <c r="S21" s="373"/>
      <c r="T21" s="373"/>
      <c r="U21" s="373"/>
      <c r="V21" s="364"/>
      <c r="W21" s="364"/>
    </row>
    <row r="22" spans="1:23" ht="18" customHeight="1" x14ac:dyDescent="0.2">
      <c r="A22" s="453" t="s">
        <v>555</v>
      </c>
      <c r="B22" s="453"/>
      <c r="C22" s="453"/>
      <c r="D22" s="453"/>
      <c r="E22" s="453"/>
      <c r="F22" s="453"/>
      <c r="G22" s="453"/>
      <c r="H22" s="453"/>
      <c r="I22" s="453"/>
      <c r="J22" s="453"/>
      <c r="K22" s="453"/>
      <c r="L22" s="453"/>
      <c r="M22" s="453"/>
      <c r="N22" s="453"/>
      <c r="O22" s="453"/>
      <c r="P22" s="453"/>
      <c r="Q22" s="373"/>
      <c r="R22" s="373"/>
      <c r="S22" s="373"/>
      <c r="T22" s="373"/>
      <c r="U22" s="373"/>
      <c r="V22" s="364"/>
      <c r="W22" s="364"/>
    </row>
    <row r="23" spans="1:23" ht="18" customHeight="1" x14ac:dyDescent="0.2">
      <c r="A23" s="454" t="s">
        <v>556</v>
      </c>
      <c r="B23" s="454"/>
      <c r="C23" s="454"/>
      <c r="D23" s="454"/>
      <c r="E23" s="454"/>
      <c r="F23" s="454"/>
      <c r="G23" s="454"/>
      <c r="H23" s="454"/>
      <c r="I23" s="454"/>
      <c r="J23" s="454"/>
      <c r="K23" s="454"/>
      <c r="L23" s="454"/>
      <c r="M23" s="454"/>
      <c r="N23" s="454"/>
      <c r="O23" s="454"/>
      <c r="P23" s="454"/>
      <c r="Q23" s="373"/>
    </row>
    <row r="24" spans="1:23" ht="26.15" customHeight="1" x14ac:dyDescent="0.2">
      <c r="A24" s="455" t="s">
        <v>17</v>
      </c>
      <c r="B24" s="456"/>
      <c r="C24" s="456"/>
      <c r="D24" s="457"/>
      <c r="E24" s="458" t="s">
        <v>557</v>
      </c>
      <c r="F24" s="369" t="s">
        <v>558</v>
      </c>
      <c r="G24" s="370"/>
      <c r="H24" s="371"/>
      <c r="I24" s="431" t="s">
        <v>559</v>
      </c>
      <c r="J24" s="410"/>
      <c r="K24" s="410"/>
      <c r="L24" s="411"/>
      <c r="M24" s="409" t="s">
        <v>560</v>
      </c>
      <c r="N24" s="411"/>
      <c r="O24" s="409" t="s">
        <v>561</v>
      </c>
      <c r="P24" s="411"/>
      <c r="Q24" s="373"/>
    </row>
    <row r="25" spans="1:23" ht="26.15" customHeight="1" x14ac:dyDescent="0.2">
      <c r="A25" s="396"/>
      <c r="B25" s="397"/>
      <c r="C25" s="397"/>
      <c r="D25" s="459"/>
      <c r="E25" s="460"/>
      <c r="F25" s="461"/>
      <c r="G25" s="462"/>
      <c r="H25" s="463"/>
      <c r="I25" s="464"/>
      <c r="J25" s="465" t="s">
        <v>562</v>
      </c>
      <c r="K25" s="466"/>
      <c r="L25" s="467"/>
      <c r="M25" s="468"/>
      <c r="N25" s="469" t="s">
        <v>521</v>
      </c>
      <c r="O25" s="468"/>
      <c r="P25" s="470" t="s">
        <v>563</v>
      </c>
      <c r="Q25" s="373"/>
    </row>
    <row r="26" spans="1:23" ht="26.15" customHeight="1" x14ac:dyDescent="0.2">
      <c r="A26" s="396"/>
      <c r="B26" s="397"/>
      <c r="C26" s="397"/>
      <c r="D26" s="459"/>
      <c r="E26" s="460"/>
      <c r="F26" s="461"/>
      <c r="G26" s="462"/>
      <c r="H26" s="463"/>
      <c r="I26" s="464"/>
      <c r="J26" s="465" t="s">
        <v>562</v>
      </c>
      <c r="K26" s="466"/>
      <c r="L26" s="467"/>
      <c r="M26" s="468"/>
      <c r="N26" s="469" t="s">
        <v>521</v>
      </c>
      <c r="O26" s="468"/>
      <c r="P26" s="470" t="s">
        <v>563</v>
      </c>
      <c r="Q26" s="373"/>
    </row>
    <row r="27" spans="1:23" ht="26.15" customHeight="1" x14ac:dyDescent="0.2">
      <c r="A27" s="396"/>
      <c r="B27" s="397"/>
      <c r="C27" s="397"/>
      <c r="D27" s="459"/>
      <c r="E27" s="460"/>
      <c r="F27" s="461"/>
      <c r="G27" s="462"/>
      <c r="H27" s="463"/>
      <c r="I27" s="464"/>
      <c r="J27" s="465" t="s">
        <v>562</v>
      </c>
      <c r="K27" s="466"/>
      <c r="L27" s="467"/>
      <c r="M27" s="468"/>
      <c r="N27" s="469" t="s">
        <v>521</v>
      </c>
      <c r="O27" s="468"/>
      <c r="P27" s="470" t="s">
        <v>563</v>
      </c>
      <c r="Q27" s="373"/>
    </row>
    <row r="28" spans="1:23" ht="26.15" customHeight="1" x14ac:dyDescent="0.2">
      <c r="A28" s="396"/>
      <c r="B28" s="397"/>
      <c r="C28" s="397"/>
      <c r="D28" s="459"/>
      <c r="E28" s="460"/>
      <c r="F28" s="461"/>
      <c r="G28" s="462"/>
      <c r="H28" s="463"/>
      <c r="I28" s="464"/>
      <c r="J28" s="465" t="s">
        <v>562</v>
      </c>
      <c r="K28" s="466"/>
      <c r="L28" s="467"/>
      <c r="M28" s="468"/>
      <c r="N28" s="469" t="s">
        <v>521</v>
      </c>
      <c r="O28" s="468"/>
      <c r="P28" s="470" t="s">
        <v>563</v>
      </c>
      <c r="Q28" s="373"/>
    </row>
    <row r="29" spans="1:23" ht="26.15" customHeight="1" x14ac:dyDescent="0.2">
      <c r="A29" s="396"/>
      <c r="B29" s="397"/>
      <c r="C29" s="397"/>
      <c r="D29" s="459"/>
      <c r="E29" s="460"/>
      <c r="F29" s="461"/>
      <c r="G29" s="462"/>
      <c r="H29" s="463"/>
      <c r="I29" s="464"/>
      <c r="J29" s="465" t="s">
        <v>562</v>
      </c>
      <c r="K29" s="466"/>
      <c r="L29" s="467"/>
      <c r="M29" s="468"/>
      <c r="N29" s="469" t="s">
        <v>521</v>
      </c>
      <c r="O29" s="468"/>
      <c r="P29" s="470" t="s">
        <v>563</v>
      </c>
      <c r="Q29" s="373"/>
    </row>
    <row r="30" spans="1:23" ht="26.15" customHeight="1" x14ac:dyDescent="0.2">
      <c r="A30" s="396"/>
      <c r="B30" s="397"/>
      <c r="C30" s="397"/>
      <c r="D30" s="459"/>
      <c r="E30" s="460"/>
      <c r="F30" s="461"/>
      <c r="G30" s="462"/>
      <c r="H30" s="463"/>
      <c r="I30" s="464"/>
      <c r="J30" s="465" t="s">
        <v>562</v>
      </c>
      <c r="K30" s="466"/>
      <c r="L30" s="467"/>
      <c r="M30" s="468"/>
      <c r="N30" s="469" t="s">
        <v>521</v>
      </c>
      <c r="O30" s="468"/>
      <c r="P30" s="470" t="s">
        <v>563</v>
      </c>
      <c r="Q30" s="373"/>
    </row>
    <row r="31" spans="1:23" ht="26.15" customHeight="1" x14ac:dyDescent="0.2">
      <c r="A31" s="396"/>
      <c r="B31" s="397"/>
      <c r="C31" s="397"/>
      <c r="D31" s="459"/>
      <c r="E31" s="460"/>
      <c r="F31" s="461"/>
      <c r="G31" s="462"/>
      <c r="H31" s="463"/>
      <c r="I31" s="464"/>
      <c r="J31" s="465" t="s">
        <v>562</v>
      </c>
      <c r="K31" s="466"/>
      <c r="L31" s="467"/>
      <c r="M31" s="468"/>
      <c r="N31" s="469" t="s">
        <v>521</v>
      </c>
      <c r="O31" s="468"/>
      <c r="P31" s="470" t="s">
        <v>563</v>
      </c>
      <c r="Q31" s="373"/>
    </row>
    <row r="32" spans="1:23" ht="18" customHeight="1" x14ac:dyDescent="0.2">
      <c r="A32" s="471" t="s">
        <v>564</v>
      </c>
      <c r="B32" s="472"/>
      <c r="C32" s="472"/>
      <c r="D32" s="472"/>
      <c r="E32" s="473"/>
      <c r="F32" s="474"/>
      <c r="G32" s="475"/>
      <c r="H32" s="472"/>
      <c r="I32" s="472"/>
      <c r="J32" s="472"/>
      <c r="K32" s="476"/>
      <c r="L32" s="477"/>
      <c r="M32" s="472"/>
      <c r="N32" s="477"/>
      <c r="O32" s="478"/>
      <c r="P32" s="478"/>
      <c r="Q32" s="373"/>
      <c r="R32" s="373"/>
      <c r="S32" s="373"/>
      <c r="T32" s="373"/>
      <c r="U32" s="373"/>
      <c r="V32" s="364"/>
      <c r="W32" s="364"/>
    </row>
    <row r="33" spans="1:23" ht="18" customHeight="1" x14ac:dyDescent="0.2">
      <c r="A33" s="360" t="s">
        <v>565</v>
      </c>
      <c r="B33" s="479"/>
      <c r="C33" s="479"/>
      <c r="D33" s="479"/>
      <c r="E33" s="479"/>
      <c r="G33" s="480"/>
      <c r="L33" s="479"/>
      <c r="N33" s="479"/>
      <c r="O33" s="481"/>
      <c r="P33" s="481"/>
      <c r="Q33" s="373"/>
      <c r="R33" s="373"/>
      <c r="S33" s="373"/>
      <c r="T33" s="373"/>
      <c r="U33" s="373"/>
      <c r="V33" s="364"/>
      <c r="W33" s="364"/>
    </row>
    <row r="34" spans="1:23" ht="18" customHeight="1" x14ac:dyDescent="0.2">
      <c r="A34" s="360" t="s">
        <v>566</v>
      </c>
      <c r="B34" s="479"/>
      <c r="C34" s="479"/>
      <c r="D34" s="479"/>
      <c r="E34" s="479"/>
      <c r="G34" s="480"/>
      <c r="L34" s="479"/>
      <c r="N34" s="479"/>
      <c r="O34" s="481"/>
      <c r="P34" s="481"/>
      <c r="Q34" s="373"/>
      <c r="R34" s="373"/>
      <c r="S34" s="373"/>
      <c r="T34" s="373"/>
      <c r="U34" s="373"/>
      <c r="V34" s="364"/>
      <c r="W34" s="364"/>
    </row>
  </sheetData>
  <mergeCells count="87">
    <mergeCell ref="A31:D31"/>
    <mergeCell ref="F31:H31"/>
    <mergeCell ref="K31:L31"/>
    <mergeCell ref="A29:D29"/>
    <mergeCell ref="F29:H29"/>
    <mergeCell ref="K29:L29"/>
    <mergeCell ref="A30:D30"/>
    <mergeCell ref="F30:H30"/>
    <mergeCell ref="K30:L30"/>
    <mergeCell ref="A27:D27"/>
    <mergeCell ref="F27:H27"/>
    <mergeCell ref="K27:L27"/>
    <mergeCell ref="A28:D28"/>
    <mergeCell ref="F28:H28"/>
    <mergeCell ref="K28:L28"/>
    <mergeCell ref="A25:D25"/>
    <mergeCell ref="F25:H25"/>
    <mergeCell ref="K25:L25"/>
    <mergeCell ref="A26:D26"/>
    <mergeCell ref="F26:H26"/>
    <mergeCell ref="K26:L26"/>
    <mergeCell ref="A21:C21"/>
    <mergeCell ref="D21:H21"/>
    <mergeCell ref="A22:P22"/>
    <mergeCell ref="A23:P23"/>
    <mergeCell ref="A24:D24"/>
    <mergeCell ref="F24:H24"/>
    <mergeCell ref="I24:L24"/>
    <mergeCell ref="M24:N24"/>
    <mergeCell ref="O24:P24"/>
    <mergeCell ref="A19:C19"/>
    <mergeCell ref="E19:F19"/>
    <mergeCell ref="G19:I19"/>
    <mergeCell ref="J19:L19"/>
    <mergeCell ref="N19:P19"/>
    <mergeCell ref="A20:C20"/>
    <mergeCell ref="D20:E20"/>
    <mergeCell ref="H20:I20"/>
    <mergeCell ref="L20:N20"/>
    <mergeCell ref="A15:C15"/>
    <mergeCell ref="M15:N15"/>
    <mergeCell ref="A16:C17"/>
    <mergeCell ref="D16:E16"/>
    <mergeCell ref="D17:E17"/>
    <mergeCell ref="A18:C18"/>
    <mergeCell ref="H18:I18"/>
    <mergeCell ref="J18:O18"/>
    <mergeCell ref="A13:C13"/>
    <mergeCell ref="D13:H13"/>
    <mergeCell ref="I13:K13"/>
    <mergeCell ref="L13:P13"/>
    <mergeCell ref="A14:C14"/>
    <mergeCell ref="D14:H14"/>
    <mergeCell ref="I14:K14"/>
    <mergeCell ref="M14:P14"/>
    <mergeCell ref="A11:C11"/>
    <mergeCell ref="D11:H11"/>
    <mergeCell ref="I11:K11"/>
    <mergeCell ref="L11:P11"/>
    <mergeCell ref="A12:C12"/>
    <mergeCell ref="D12:H12"/>
    <mergeCell ref="I12:K12"/>
    <mergeCell ref="M12:P12"/>
    <mergeCell ref="A9:C9"/>
    <mergeCell ref="D9:H9"/>
    <mergeCell ref="J9:K9"/>
    <mergeCell ref="A10:C10"/>
    <mergeCell ref="D10:H10"/>
    <mergeCell ref="J10:K10"/>
    <mergeCell ref="A5:C5"/>
    <mergeCell ref="D5:P5"/>
    <mergeCell ref="A6:C6"/>
    <mergeCell ref="D6:P6"/>
    <mergeCell ref="A7:C8"/>
    <mergeCell ref="D7:F7"/>
    <mergeCell ref="G7:O7"/>
    <mergeCell ref="D8:F8"/>
    <mergeCell ref="G8:O8"/>
    <mergeCell ref="A1:P2"/>
    <mergeCell ref="A3:K3"/>
    <mergeCell ref="L3:P3"/>
    <mergeCell ref="A4:C4"/>
    <mergeCell ref="D4:E4"/>
    <mergeCell ref="F4:H4"/>
    <mergeCell ref="I4:K4"/>
    <mergeCell ref="L4:N4"/>
    <mergeCell ref="O4:P4"/>
  </mergeCells>
  <phoneticPr fontId="1"/>
  <dataValidations count="6">
    <dataValidation type="list" allowBlank="1" sqref="J9:K10 JF9:JG10 TB9:TC10 ACX9:ACY10 AMT9:AMU10 AWP9:AWQ10 BGL9:BGM10 BQH9:BQI10 CAD9:CAE10 CJZ9:CKA10 CTV9:CTW10 DDR9:DDS10 DNN9:DNO10 DXJ9:DXK10 EHF9:EHG10 ERB9:ERC10 FAX9:FAY10 FKT9:FKU10 FUP9:FUQ10 GEL9:GEM10 GOH9:GOI10 GYD9:GYE10 HHZ9:HIA10 HRV9:HRW10 IBR9:IBS10 ILN9:ILO10 IVJ9:IVK10 JFF9:JFG10 JPB9:JPC10 JYX9:JYY10 KIT9:KIU10 KSP9:KSQ10 LCL9:LCM10 LMH9:LMI10 LWD9:LWE10 MFZ9:MGA10 MPV9:MPW10 MZR9:MZS10 NJN9:NJO10 NTJ9:NTK10 ODF9:ODG10 ONB9:ONC10 OWX9:OWY10 PGT9:PGU10 PQP9:PQQ10 QAL9:QAM10 QKH9:QKI10 QUD9:QUE10 RDZ9:REA10 RNV9:RNW10 RXR9:RXS10 SHN9:SHO10 SRJ9:SRK10 TBF9:TBG10 TLB9:TLC10 TUX9:TUY10 UET9:UEU10 UOP9:UOQ10 UYL9:UYM10 VIH9:VII10 VSD9:VSE10 WBZ9:WCA10 WLV9:WLW10 WVR9:WVS10 J65545:K65546 JF65545:JG65546 TB65545:TC65546 ACX65545:ACY65546 AMT65545:AMU65546 AWP65545:AWQ65546 BGL65545:BGM65546 BQH65545:BQI65546 CAD65545:CAE65546 CJZ65545:CKA65546 CTV65545:CTW65546 DDR65545:DDS65546 DNN65545:DNO65546 DXJ65545:DXK65546 EHF65545:EHG65546 ERB65545:ERC65546 FAX65545:FAY65546 FKT65545:FKU65546 FUP65545:FUQ65546 GEL65545:GEM65546 GOH65545:GOI65546 GYD65545:GYE65546 HHZ65545:HIA65546 HRV65545:HRW65546 IBR65545:IBS65546 ILN65545:ILO65546 IVJ65545:IVK65546 JFF65545:JFG65546 JPB65545:JPC65546 JYX65545:JYY65546 KIT65545:KIU65546 KSP65545:KSQ65546 LCL65545:LCM65546 LMH65545:LMI65546 LWD65545:LWE65546 MFZ65545:MGA65546 MPV65545:MPW65546 MZR65545:MZS65546 NJN65545:NJO65546 NTJ65545:NTK65546 ODF65545:ODG65546 ONB65545:ONC65546 OWX65545:OWY65546 PGT65545:PGU65546 PQP65545:PQQ65546 QAL65545:QAM65546 QKH65545:QKI65546 QUD65545:QUE65546 RDZ65545:REA65546 RNV65545:RNW65546 RXR65545:RXS65546 SHN65545:SHO65546 SRJ65545:SRK65546 TBF65545:TBG65546 TLB65545:TLC65546 TUX65545:TUY65546 UET65545:UEU65546 UOP65545:UOQ65546 UYL65545:UYM65546 VIH65545:VII65546 VSD65545:VSE65546 WBZ65545:WCA65546 WLV65545:WLW65546 WVR65545:WVS65546 J131081:K131082 JF131081:JG131082 TB131081:TC131082 ACX131081:ACY131082 AMT131081:AMU131082 AWP131081:AWQ131082 BGL131081:BGM131082 BQH131081:BQI131082 CAD131081:CAE131082 CJZ131081:CKA131082 CTV131081:CTW131082 DDR131081:DDS131082 DNN131081:DNO131082 DXJ131081:DXK131082 EHF131081:EHG131082 ERB131081:ERC131082 FAX131081:FAY131082 FKT131081:FKU131082 FUP131081:FUQ131082 GEL131081:GEM131082 GOH131081:GOI131082 GYD131081:GYE131082 HHZ131081:HIA131082 HRV131081:HRW131082 IBR131081:IBS131082 ILN131081:ILO131082 IVJ131081:IVK131082 JFF131081:JFG131082 JPB131081:JPC131082 JYX131081:JYY131082 KIT131081:KIU131082 KSP131081:KSQ131082 LCL131081:LCM131082 LMH131081:LMI131082 LWD131081:LWE131082 MFZ131081:MGA131082 MPV131081:MPW131082 MZR131081:MZS131082 NJN131081:NJO131082 NTJ131081:NTK131082 ODF131081:ODG131082 ONB131081:ONC131082 OWX131081:OWY131082 PGT131081:PGU131082 PQP131081:PQQ131082 QAL131081:QAM131082 QKH131081:QKI131082 QUD131081:QUE131082 RDZ131081:REA131082 RNV131081:RNW131082 RXR131081:RXS131082 SHN131081:SHO131082 SRJ131081:SRK131082 TBF131081:TBG131082 TLB131081:TLC131082 TUX131081:TUY131082 UET131081:UEU131082 UOP131081:UOQ131082 UYL131081:UYM131082 VIH131081:VII131082 VSD131081:VSE131082 WBZ131081:WCA131082 WLV131081:WLW131082 WVR131081:WVS131082 J196617:K196618 JF196617:JG196618 TB196617:TC196618 ACX196617:ACY196618 AMT196617:AMU196618 AWP196617:AWQ196618 BGL196617:BGM196618 BQH196617:BQI196618 CAD196617:CAE196618 CJZ196617:CKA196618 CTV196617:CTW196618 DDR196617:DDS196618 DNN196617:DNO196618 DXJ196617:DXK196618 EHF196617:EHG196618 ERB196617:ERC196618 FAX196617:FAY196618 FKT196617:FKU196618 FUP196617:FUQ196618 GEL196617:GEM196618 GOH196617:GOI196618 GYD196617:GYE196618 HHZ196617:HIA196618 HRV196617:HRW196618 IBR196617:IBS196618 ILN196617:ILO196618 IVJ196617:IVK196618 JFF196617:JFG196618 JPB196617:JPC196618 JYX196617:JYY196618 KIT196617:KIU196618 KSP196617:KSQ196618 LCL196617:LCM196618 LMH196617:LMI196618 LWD196617:LWE196618 MFZ196617:MGA196618 MPV196617:MPW196618 MZR196617:MZS196618 NJN196617:NJO196618 NTJ196617:NTK196618 ODF196617:ODG196618 ONB196617:ONC196618 OWX196617:OWY196618 PGT196617:PGU196618 PQP196617:PQQ196618 QAL196617:QAM196618 QKH196617:QKI196618 QUD196617:QUE196618 RDZ196617:REA196618 RNV196617:RNW196618 RXR196617:RXS196618 SHN196617:SHO196618 SRJ196617:SRK196618 TBF196617:TBG196618 TLB196617:TLC196618 TUX196617:TUY196618 UET196617:UEU196618 UOP196617:UOQ196618 UYL196617:UYM196618 VIH196617:VII196618 VSD196617:VSE196618 WBZ196617:WCA196618 WLV196617:WLW196618 WVR196617:WVS196618 J262153:K262154 JF262153:JG262154 TB262153:TC262154 ACX262153:ACY262154 AMT262153:AMU262154 AWP262153:AWQ262154 BGL262153:BGM262154 BQH262153:BQI262154 CAD262153:CAE262154 CJZ262153:CKA262154 CTV262153:CTW262154 DDR262153:DDS262154 DNN262153:DNO262154 DXJ262153:DXK262154 EHF262153:EHG262154 ERB262153:ERC262154 FAX262153:FAY262154 FKT262153:FKU262154 FUP262153:FUQ262154 GEL262153:GEM262154 GOH262153:GOI262154 GYD262153:GYE262154 HHZ262153:HIA262154 HRV262153:HRW262154 IBR262153:IBS262154 ILN262153:ILO262154 IVJ262153:IVK262154 JFF262153:JFG262154 JPB262153:JPC262154 JYX262153:JYY262154 KIT262153:KIU262154 KSP262153:KSQ262154 LCL262153:LCM262154 LMH262153:LMI262154 LWD262153:LWE262154 MFZ262153:MGA262154 MPV262153:MPW262154 MZR262153:MZS262154 NJN262153:NJO262154 NTJ262153:NTK262154 ODF262153:ODG262154 ONB262153:ONC262154 OWX262153:OWY262154 PGT262153:PGU262154 PQP262153:PQQ262154 QAL262153:QAM262154 QKH262153:QKI262154 QUD262153:QUE262154 RDZ262153:REA262154 RNV262153:RNW262154 RXR262153:RXS262154 SHN262153:SHO262154 SRJ262153:SRK262154 TBF262153:TBG262154 TLB262153:TLC262154 TUX262153:TUY262154 UET262153:UEU262154 UOP262153:UOQ262154 UYL262153:UYM262154 VIH262153:VII262154 VSD262153:VSE262154 WBZ262153:WCA262154 WLV262153:WLW262154 WVR262153:WVS262154 J327689:K327690 JF327689:JG327690 TB327689:TC327690 ACX327689:ACY327690 AMT327689:AMU327690 AWP327689:AWQ327690 BGL327689:BGM327690 BQH327689:BQI327690 CAD327689:CAE327690 CJZ327689:CKA327690 CTV327689:CTW327690 DDR327689:DDS327690 DNN327689:DNO327690 DXJ327689:DXK327690 EHF327689:EHG327690 ERB327689:ERC327690 FAX327689:FAY327690 FKT327689:FKU327690 FUP327689:FUQ327690 GEL327689:GEM327690 GOH327689:GOI327690 GYD327689:GYE327690 HHZ327689:HIA327690 HRV327689:HRW327690 IBR327689:IBS327690 ILN327689:ILO327690 IVJ327689:IVK327690 JFF327689:JFG327690 JPB327689:JPC327690 JYX327689:JYY327690 KIT327689:KIU327690 KSP327689:KSQ327690 LCL327689:LCM327690 LMH327689:LMI327690 LWD327689:LWE327690 MFZ327689:MGA327690 MPV327689:MPW327690 MZR327689:MZS327690 NJN327689:NJO327690 NTJ327689:NTK327690 ODF327689:ODG327690 ONB327689:ONC327690 OWX327689:OWY327690 PGT327689:PGU327690 PQP327689:PQQ327690 QAL327689:QAM327690 QKH327689:QKI327690 QUD327689:QUE327690 RDZ327689:REA327690 RNV327689:RNW327690 RXR327689:RXS327690 SHN327689:SHO327690 SRJ327689:SRK327690 TBF327689:TBG327690 TLB327689:TLC327690 TUX327689:TUY327690 UET327689:UEU327690 UOP327689:UOQ327690 UYL327689:UYM327690 VIH327689:VII327690 VSD327689:VSE327690 WBZ327689:WCA327690 WLV327689:WLW327690 WVR327689:WVS327690 J393225:K393226 JF393225:JG393226 TB393225:TC393226 ACX393225:ACY393226 AMT393225:AMU393226 AWP393225:AWQ393226 BGL393225:BGM393226 BQH393225:BQI393226 CAD393225:CAE393226 CJZ393225:CKA393226 CTV393225:CTW393226 DDR393225:DDS393226 DNN393225:DNO393226 DXJ393225:DXK393226 EHF393225:EHG393226 ERB393225:ERC393226 FAX393225:FAY393226 FKT393225:FKU393226 FUP393225:FUQ393226 GEL393225:GEM393226 GOH393225:GOI393226 GYD393225:GYE393226 HHZ393225:HIA393226 HRV393225:HRW393226 IBR393225:IBS393226 ILN393225:ILO393226 IVJ393225:IVK393226 JFF393225:JFG393226 JPB393225:JPC393226 JYX393225:JYY393226 KIT393225:KIU393226 KSP393225:KSQ393226 LCL393225:LCM393226 LMH393225:LMI393226 LWD393225:LWE393226 MFZ393225:MGA393226 MPV393225:MPW393226 MZR393225:MZS393226 NJN393225:NJO393226 NTJ393225:NTK393226 ODF393225:ODG393226 ONB393225:ONC393226 OWX393225:OWY393226 PGT393225:PGU393226 PQP393225:PQQ393226 QAL393225:QAM393226 QKH393225:QKI393226 QUD393225:QUE393226 RDZ393225:REA393226 RNV393225:RNW393226 RXR393225:RXS393226 SHN393225:SHO393226 SRJ393225:SRK393226 TBF393225:TBG393226 TLB393225:TLC393226 TUX393225:TUY393226 UET393225:UEU393226 UOP393225:UOQ393226 UYL393225:UYM393226 VIH393225:VII393226 VSD393225:VSE393226 WBZ393225:WCA393226 WLV393225:WLW393226 WVR393225:WVS393226 J458761:K458762 JF458761:JG458762 TB458761:TC458762 ACX458761:ACY458762 AMT458761:AMU458762 AWP458761:AWQ458762 BGL458761:BGM458762 BQH458761:BQI458762 CAD458761:CAE458762 CJZ458761:CKA458762 CTV458761:CTW458762 DDR458761:DDS458762 DNN458761:DNO458762 DXJ458761:DXK458762 EHF458761:EHG458762 ERB458761:ERC458762 FAX458761:FAY458762 FKT458761:FKU458762 FUP458761:FUQ458762 GEL458761:GEM458762 GOH458761:GOI458762 GYD458761:GYE458762 HHZ458761:HIA458762 HRV458761:HRW458762 IBR458761:IBS458762 ILN458761:ILO458762 IVJ458761:IVK458762 JFF458761:JFG458762 JPB458761:JPC458762 JYX458761:JYY458762 KIT458761:KIU458762 KSP458761:KSQ458762 LCL458761:LCM458762 LMH458761:LMI458762 LWD458761:LWE458762 MFZ458761:MGA458762 MPV458761:MPW458762 MZR458761:MZS458762 NJN458761:NJO458762 NTJ458761:NTK458762 ODF458761:ODG458762 ONB458761:ONC458762 OWX458761:OWY458762 PGT458761:PGU458762 PQP458761:PQQ458762 QAL458761:QAM458762 QKH458761:QKI458762 QUD458761:QUE458762 RDZ458761:REA458762 RNV458761:RNW458762 RXR458761:RXS458762 SHN458761:SHO458762 SRJ458761:SRK458762 TBF458761:TBG458762 TLB458761:TLC458762 TUX458761:TUY458762 UET458761:UEU458762 UOP458761:UOQ458762 UYL458761:UYM458762 VIH458761:VII458762 VSD458761:VSE458762 WBZ458761:WCA458762 WLV458761:WLW458762 WVR458761:WVS458762 J524297:K524298 JF524297:JG524298 TB524297:TC524298 ACX524297:ACY524298 AMT524297:AMU524298 AWP524297:AWQ524298 BGL524297:BGM524298 BQH524297:BQI524298 CAD524297:CAE524298 CJZ524297:CKA524298 CTV524297:CTW524298 DDR524297:DDS524298 DNN524297:DNO524298 DXJ524297:DXK524298 EHF524297:EHG524298 ERB524297:ERC524298 FAX524297:FAY524298 FKT524297:FKU524298 FUP524297:FUQ524298 GEL524297:GEM524298 GOH524297:GOI524298 GYD524297:GYE524298 HHZ524297:HIA524298 HRV524297:HRW524298 IBR524297:IBS524298 ILN524297:ILO524298 IVJ524297:IVK524298 JFF524297:JFG524298 JPB524297:JPC524298 JYX524297:JYY524298 KIT524297:KIU524298 KSP524297:KSQ524298 LCL524297:LCM524298 LMH524297:LMI524298 LWD524297:LWE524298 MFZ524297:MGA524298 MPV524297:MPW524298 MZR524297:MZS524298 NJN524297:NJO524298 NTJ524297:NTK524298 ODF524297:ODG524298 ONB524297:ONC524298 OWX524297:OWY524298 PGT524297:PGU524298 PQP524297:PQQ524298 QAL524297:QAM524298 QKH524297:QKI524298 QUD524297:QUE524298 RDZ524297:REA524298 RNV524297:RNW524298 RXR524297:RXS524298 SHN524297:SHO524298 SRJ524297:SRK524298 TBF524297:TBG524298 TLB524297:TLC524298 TUX524297:TUY524298 UET524297:UEU524298 UOP524297:UOQ524298 UYL524297:UYM524298 VIH524297:VII524298 VSD524297:VSE524298 WBZ524297:WCA524298 WLV524297:WLW524298 WVR524297:WVS524298 J589833:K589834 JF589833:JG589834 TB589833:TC589834 ACX589833:ACY589834 AMT589833:AMU589834 AWP589833:AWQ589834 BGL589833:BGM589834 BQH589833:BQI589834 CAD589833:CAE589834 CJZ589833:CKA589834 CTV589833:CTW589834 DDR589833:DDS589834 DNN589833:DNO589834 DXJ589833:DXK589834 EHF589833:EHG589834 ERB589833:ERC589834 FAX589833:FAY589834 FKT589833:FKU589834 FUP589833:FUQ589834 GEL589833:GEM589834 GOH589833:GOI589834 GYD589833:GYE589834 HHZ589833:HIA589834 HRV589833:HRW589834 IBR589833:IBS589834 ILN589833:ILO589834 IVJ589833:IVK589834 JFF589833:JFG589834 JPB589833:JPC589834 JYX589833:JYY589834 KIT589833:KIU589834 KSP589833:KSQ589834 LCL589833:LCM589834 LMH589833:LMI589834 LWD589833:LWE589834 MFZ589833:MGA589834 MPV589833:MPW589834 MZR589833:MZS589834 NJN589833:NJO589834 NTJ589833:NTK589834 ODF589833:ODG589834 ONB589833:ONC589834 OWX589833:OWY589834 PGT589833:PGU589834 PQP589833:PQQ589834 QAL589833:QAM589834 QKH589833:QKI589834 QUD589833:QUE589834 RDZ589833:REA589834 RNV589833:RNW589834 RXR589833:RXS589834 SHN589833:SHO589834 SRJ589833:SRK589834 TBF589833:TBG589834 TLB589833:TLC589834 TUX589833:TUY589834 UET589833:UEU589834 UOP589833:UOQ589834 UYL589833:UYM589834 VIH589833:VII589834 VSD589833:VSE589834 WBZ589833:WCA589834 WLV589833:WLW589834 WVR589833:WVS589834 J655369:K655370 JF655369:JG655370 TB655369:TC655370 ACX655369:ACY655370 AMT655369:AMU655370 AWP655369:AWQ655370 BGL655369:BGM655370 BQH655369:BQI655370 CAD655369:CAE655370 CJZ655369:CKA655370 CTV655369:CTW655370 DDR655369:DDS655370 DNN655369:DNO655370 DXJ655369:DXK655370 EHF655369:EHG655370 ERB655369:ERC655370 FAX655369:FAY655370 FKT655369:FKU655370 FUP655369:FUQ655370 GEL655369:GEM655370 GOH655369:GOI655370 GYD655369:GYE655370 HHZ655369:HIA655370 HRV655369:HRW655370 IBR655369:IBS655370 ILN655369:ILO655370 IVJ655369:IVK655370 JFF655369:JFG655370 JPB655369:JPC655370 JYX655369:JYY655370 KIT655369:KIU655370 KSP655369:KSQ655370 LCL655369:LCM655370 LMH655369:LMI655370 LWD655369:LWE655370 MFZ655369:MGA655370 MPV655369:MPW655370 MZR655369:MZS655370 NJN655369:NJO655370 NTJ655369:NTK655370 ODF655369:ODG655370 ONB655369:ONC655370 OWX655369:OWY655370 PGT655369:PGU655370 PQP655369:PQQ655370 QAL655369:QAM655370 QKH655369:QKI655370 QUD655369:QUE655370 RDZ655369:REA655370 RNV655369:RNW655370 RXR655369:RXS655370 SHN655369:SHO655370 SRJ655369:SRK655370 TBF655369:TBG655370 TLB655369:TLC655370 TUX655369:TUY655370 UET655369:UEU655370 UOP655369:UOQ655370 UYL655369:UYM655370 VIH655369:VII655370 VSD655369:VSE655370 WBZ655369:WCA655370 WLV655369:WLW655370 WVR655369:WVS655370 J720905:K720906 JF720905:JG720906 TB720905:TC720906 ACX720905:ACY720906 AMT720905:AMU720906 AWP720905:AWQ720906 BGL720905:BGM720906 BQH720905:BQI720906 CAD720905:CAE720906 CJZ720905:CKA720906 CTV720905:CTW720906 DDR720905:DDS720906 DNN720905:DNO720906 DXJ720905:DXK720906 EHF720905:EHG720906 ERB720905:ERC720906 FAX720905:FAY720906 FKT720905:FKU720906 FUP720905:FUQ720906 GEL720905:GEM720906 GOH720905:GOI720906 GYD720905:GYE720906 HHZ720905:HIA720906 HRV720905:HRW720906 IBR720905:IBS720906 ILN720905:ILO720906 IVJ720905:IVK720906 JFF720905:JFG720906 JPB720905:JPC720906 JYX720905:JYY720906 KIT720905:KIU720906 KSP720905:KSQ720906 LCL720905:LCM720906 LMH720905:LMI720906 LWD720905:LWE720906 MFZ720905:MGA720906 MPV720905:MPW720906 MZR720905:MZS720906 NJN720905:NJO720906 NTJ720905:NTK720906 ODF720905:ODG720906 ONB720905:ONC720906 OWX720905:OWY720906 PGT720905:PGU720906 PQP720905:PQQ720906 QAL720905:QAM720906 QKH720905:QKI720906 QUD720905:QUE720906 RDZ720905:REA720906 RNV720905:RNW720906 RXR720905:RXS720906 SHN720905:SHO720906 SRJ720905:SRK720906 TBF720905:TBG720906 TLB720905:TLC720906 TUX720905:TUY720906 UET720905:UEU720906 UOP720905:UOQ720906 UYL720905:UYM720906 VIH720905:VII720906 VSD720905:VSE720906 WBZ720905:WCA720906 WLV720905:WLW720906 WVR720905:WVS720906 J786441:K786442 JF786441:JG786442 TB786441:TC786442 ACX786441:ACY786442 AMT786441:AMU786442 AWP786441:AWQ786442 BGL786441:BGM786442 BQH786441:BQI786442 CAD786441:CAE786442 CJZ786441:CKA786442 CTV786441:CTW786442 DDR786441:DDS786442 DNN786441:DNO786442 DXJ786441:DXK786442 EHF786441:EHG786442 ERB786441:ERC786442 FAX786441:FAY786442 FKT786441:FKU786442 FUP786441:FUQ786442 GEL786441:GEM786442 GOH786441:GOI786442 GYD786441:GYE786442 HHZ786441:HIA786442 HRV786441:HRW786442 IBR786441:IBS786442 ILN786441:ILO786442 IVJ786441:IVK786442 JFF786441:JFG786442 JPB786441:JPC786442 JYX786441:JYY786442 KIT786441:KIU786442 KSP786441:KSQ786442 LCL786441:LCM786442 LMH786441:LMI786442 LWD786441:LWE786442 MFZ786441:MGA786442 MPV786441:MPW786442 MZR786441:MZS786442 NJN786441:NJO786442 NTJ786441:NTK786442 ODF786441:ODG786442 ONB786441:ONC786442 OWX786441:OWY786442 PGT786441:PGU786442 PQP786441:PQQ786442 QAL786441:QAM786442 QKH786441:QKI786442 QUD786441:QUE786442 RDZ786441:REA786442 RNV786441:RNW786442 RXR786441:RXS786442 SHN786441:SHO786442 SRJ786441:SRK786442 TBF786441:TBG786442 TLB786441:TLC786442 TUX786441:TUY786442 UET786441:UEU786442 UOP786441:UOQ786442 UYL786441:UYM786442 VIH786441:VII786442 VSD786441:VSE786442 WBZ786441:WCA786442 WLV786441:WLW786442 WVR786441:WVS786442 J851977:K851978 JF851977:JG851978 TB851977:TC851978 ACX851977:ACY851978 AMT851977:AMU851978 AWP851977:AWQ851978 BGL851977:BGM851978 BQH851977:BQI851978 CAD851977:CAE851978 CJZ851977:CKA851978 CTV851977:CTW851978 DDR851977:DDS851978 DNN851977:DNO851978 DXJ851977:DXK851978 EHF851977:EHG851978 ERB851977:ERC851978 FAX851977:FAY851978 FKT851977:FKU851978 FUP851977:FUQ851978 GEL851977:GEM851978 GOH851977:GOI851978 GYD851977:GYE851978 HHZ851977:HIA851978 HRV851977:HRW851978 IBR851977:IBS851978 ILN851977:ILO851978 IVJ851977:IVK851978 JFF851977:JFG851978 JPB851977:JPC851978 JYX851977:JYY851978 KIT851977:KIU851978 KSP851977:KSQ851978 LCL851977:LCM851978 LMH851977:LMI851978 LWD851977:LWE851978 MFZ851977:MGA851978 MPV851977:MPW851978 MZR851977:MZS851978 NJN851977:NJO851978 NTJ851977:NTK851978 ODF851977:ODG851978 ONB851977:ONC851978 OWX851977:OWY851978 PGT851977:PGU851978 PQP851977:PQQ851978 QAL851977:QAM851978 QKH851977:QKI851978 QUD851977:QUE851978 RDZ851977:REA851978 RNV851977:RNW851978 RXR851977:RXS851978 SHN851977:SHO851978 SRJ851977:SRK851978 TBF851977:TBG851978 TLB851977:TLC851978 TUX851977:TUY851978 UET851977:UEU851978 UOP851977:UOQ851978 UYL851977:UYM851978 VIH851977:VII851978 VSD851977:VSE851978 WBZ851977:WCA851978 WLV851977:WLW851978 WVR851977:WVS851978 J917513:K917514 JF917513:JG917514 TB917513:TC917514 ACX917513:ACY917514 AMT917513:AMU917514 AWP917513:AWQ917514 BGL917513:BGM917514 BQH917513:BQI917514 CAD917513:CAE917514 CJZ917513:CKA917514 CTV917513:CTW917514 DDR917513:DDS917514 DNN917513:DNO917514 DXJ917513:DXK917514 EHF917513:EHG917514 ERB917513:ERC917514 FAX917513:FAY917514 FKT917513:FKU917514 FUP917513:FUQ917514 GEL917513:GEM917514 GOH917513:GOI917514 GYD917513:GYE917514 HHZ917513:HIA917514 HRV917513:HRW917514 IBR917513:IBS917514 ILN917513:ILO917514 IVJ917513:IVK917514 JFF917513:JFG917514 JPB917513:JPC917514 JYX917513:JYY917514 KIT917513:KIU917514 KSP917513:KSQ917514 LCL917513:LCM917514 LMH917513:LMI917514 LWD917513:LWE917514 MFZ917513:MGA917514 MPV917513:MPW917514 MZR917513:MZS917514 NJN917513:NJO917514 NTJ917513:NTK917514 ODF917513:ODG917514 ONB917513:ONC917514 OWX917513:OWY917514 PGT917513:PGU917514 PQP917513:PQQ917514 QAL917513:QAM917514 QKH917513:QKI917514 QUD917513:QUE917514 RDZ917513:REA917514 RNV917513:RNW917514 RXR917513:RXS917514 SHN917513:SHO917514 SRJ917513:SRK917514 TBF917513:TBG917514 TLB917513:TLC917514 TUX917513:TUY917514 UET917513:UEU917514 UOP917513:UOQ917514 UYL917513:UYM917514 VIH917513:VII917514 VSD917513:VSE917514 WBZ917513:WCA917514 WLV917513:WLW917514 WVR917513:WVS917514 J983049:K983050 JF983049:JG983050 TB983049:TC983050 ACX983049:ACY983050 AMT983049:AMU983050 AWP983049:AWQ983050 BGL983049:BGM983050 BQH983049:BQI983050 CAD983049:CAE983050 CJZ983049:CKA983050 CTV983049:CTW983050 DDR983049:DDS983050 DNN983049:DNO983050 DXJ983049:DXK983050 EHF983049:EHG983050 ERB983049:ERC983050 FAX983049:FAY983050 FKT983049:FKU983050 FUP983049:FUQ983050 GEL983049:GEM983050 GOH983049:GOI983050 GYD983049:GYE983050 HHZ983049:HIA983050 HRV983049:HRW983050 IBR983049:IBS983050 ILN983049:ILO983050 IVJ983049:IVK983050 JFF983049:JFG983050 JPB983049:JPC983050 JYX983049:JYY983050 KIT983049:KIU983050 KSP983049:KSQ983050 LCL983049:LCM983050 LMH983049:LMI983050 LWD983049:LWE983050 MFZ983049:MGA983050 MPV983049:MPW983050 MZR983049:MZS983050 NJN983049:NJO983050 NTJ983049:NTK983050 ODF983049:ODG983050 ONB983049:ONC983050 OWX983049:OWY983050 PGT983049:PGU983050 PQP983049:PQQ983050 QAL983049:QAM983050 QKH983049:QKI983050 QUD983049:QUE983050 RDZ983049:REA983050 RNV983049:RNW983050 RXR983049:RXS983050 SHN983049:SHO983050 SRJ983049:SRK983050 TBF983049:TBG983050 TLB983049:TLC983050 TUX983049:TUY983050 UET983049:UEU983050 UOP983049:UOQ983050 UYL983049:UYM983050 VIH983049:VII983050 VSD983049:VSE983050 WBZ983049:WCA983050 WLV983049:WLW983050 WVR983049:WVS983050" xr:uid="{3B96D55A-DF61-46A1-BF91-2E379152A707}">
      <formula1>"社　長,店　長,マネージャー,工場長"</formula1>
    </dataValidation>
    <dataValidation type="list" allowBlank="1" sqref="L3:P3 JH3:JL3 TD3:TH3 ACZ3:ADD3 AMV3:AMZ3 AWR3:AWV3 BGN3:BGR3 BQJ3:BQN3 CAF3:CAJ3 CKB3:CKF3 CTX3:CUB3 DDT3:DDX3 DNP3:DNT3 DXL3:DXP3 EHH3:EHL3 ERD3:ERH3 FAZ3:FBD3 FKV3:FKZ3 FUR3:FUV3 GEN3:GER3 GOJ3:GON3 GYF3:GYJ3 HIB3:HIF3 HRX3:HSB3 IBT3:IBX3 ILP3:ILT3 IVL3:IVP3 JFH3:JFL3 JPD3:JPH3 JYZ3:JZD3 KIV3:KIZ3 KSR3:KSV3 LCN3:LCR3 LMJ3:LMN3 LWF3:LWJ3 MGB3:MGF3 MPX3:MQB3 MZT3:MZX3 NJP3:NJT3 NTL3:NTP3 ODH3:ODL3 OND3:ONH3 OWZ3:OXD3 PGV3:PGZ3 PQR3:PQV3 QAN3:QAR3 QKJ3:QKN3 QUF3:QUJ3 REB3:REF3 RNX3:ROB3 RXT3:RXX3 SHP3:SHT3 SRL3:SRP3 TBH3:TBL3 TLD3:TLH3 TUZ3:TVD3 UEV3:UEZ3 UOR3:UOV3 UYN3:UYR3 VIJ3:VIN3 VSF3:VSJ3 WCB3:WCF3 WLX3:WMB3 WVT3:WVX3 L65539:P65539 JH65539:JL65539 TD65539:TH65539 ACZ65539:ADD65539 AMV65539:AMZ65539 AWR65539:AWV65539 BGN65539:BGR65539 BQJ65539:BQN65539 CAF65539:CAJ65539 CKB65539:CKF65539 CTX65539:CUB65539 DDT65539:DDX65539 DNP65539:DNT65539 DXL65539:DXP65539 EHH65539:EHL65539 ERD65539:ERH65539 FAZ65539:FBD65539 FKV65539:FKZ65539 FUR65539:FUV65539 GEN65539:GER65539 GOJ65539:GON65539 GYF65539:GYJ65539 HIB65539:HIF65539 HRX65539:HSB65539 IBT65539:IBX65539 ILP65539:ILT65539 IVL65539:IVP65539 JFH65539:JFL65539 JPD65539:JPH65539 JYZ65539:JZD65539 KIV65539:KIZ65539 KSR65539:KSV65539 LCN65539:LCR65539 LMJ65539:LMN65539 LWF65539:LWJ65539 MGB65539:MGF65539 MPX65539:MQB65539 MZT65539:MZX65539 NJP65539:NJT65539 NTL65539:NTP65539 ODH65539:ODL65539 OND65539:ONH65539 OWZ65539:OXD65539 PGV65539:PGZ65539 PQR65539:PQV65539 QAN65539:QAR65539 QKJ65539:QKN65539 QUF65539:QUJ65539 REB65539:REF65539 RNX65539:ROB65539 RXT65539:RXX65539 SHP65539:SHT65539 SRL65539:SRP65539 TBH65539:TBL65539 TLD65539:TLH65539 TUZ65539:TVD65539 UEV65539:UEZ65539 UOR65539:UOV65539 UYN65539:UYR65539 VIJ65539:VIN65539 VSF65539:VSJ65539 WCB65539:WCF65539 WLX65539:WMB65539 WVT65539:WVX65539 L131075:P131075 JH131075:JL131075 TD131075:TH131075 ACZ131075:ADD131075 AMV131075:AMZ131075 AWR131075:AWV131075 BGN131075:BGR131075 BQJ131075:BQN131075 CAF131075:CAJ131075 CKB131075:CKF131075 CTX131075:CUB131075 DDT131075:DDX131075 DNP131075:DNT131075 DXL131075:DXP131075 EHH131075:EHL131075 ERD131075:ERH131075 FAZ131075:FBD131075 FKV131075:FKZ131075 FUR131075:FUV131075 GEN131075:GER131075 GOJ131075:GON131075 GYF131075:GYJ131075 HIB131075:HIF131075 HRX131075:HSB131075 IBT131075:IBX131075 ILP131075:ILT131075 IVL131075:IVP131075 JFH131075:JFL131075 JPD131075:JPH131075 JYZ131075:JZD131075 KIV131075:KIZ131075 KSR131075:KSV131075 LCN131075:LCR131075 LMJ131075:LMN131075 LWF131075:LWJ131075 MGB131075:MGF131075 MPX131075:MQB131075 MZT131075:MZX131075 NJP131075:NJT131075 NTL131075:NTP131075 ODH131075:ODL131075 OND131075:ONH131075 OWZ131075:OXD131075 PGV131075:PGZ131075 PQR131075:PQV131075 QAN131075:QAR131075 QKJ131075:QKN131075 QUF131075:QUJ131075 REB131075:REF131075 RNX131075:ROB131075 RXT131075:RXX131075 SHP131075:SHT131075 SRL131075:SRP131075 TBH131075:TBL131075 TLD131075:TLH131075 TUZ131075:TVD131075 UEV131075:UEZ131075 UOR131075:UOV131075 UYN131075:UYR131075 VIJ131075:VIN131075 VSF131075:VSJ131075 WCB131075:WCF131075 WLX131075:WMB131075 WVT131075:WVX131075 L196611:P196611 JH196611:JL196611 TD196611:TH196611 ACZ196611:ADD196611 AMV196611:AMZ196611 AWR196611:AWV196611 BGN196611:BGR196611 BQJ196611:BQN196611 CAF196611:CAJ196611 CKB196611:CKF196611 CTX196611:CUB196611 DDT196611:DDX196611 DNP196611:DNT196611 DXL196611:DXP196611 EHH196611:EHL196611 ERD196611:ERH196611 FAZ196611:FBD196611 FKV196611:FKZ196611 FUR196611:FUV196611 GEN196611:GER196611 GOJ196611:GON196611 GYF196611:GYJ196611 HIB196611:HIF196611 HRX196611:HSB196611 IBT196611:IBX196611 ILP196611:ILT196611 IVL196611:IVP196611 JFH196611:JFL196611 JPD196611:JPH196611 JYZ196611:JZD196611 KIV196611:KIZ196611 KSR196611:KSV196611 LCN196611:LCR196611 LMJ196611:LMN196611 LWF196611:LWJ196611 MGB196611:MGF196611 MPX196611:MQB196611 MZT196611:MZX196611 NJP196611:NJT196611 NTL196611:NTP196611 ODH196611:ODL196611 OND196611:ONH196611 OWZ196611:OXD196611 PGV196611:PGZ196611 PQR196611:PQV196611 QAN196611:QAR196611 QKJ196611:QKN196611 QUF196611:QUJ196611 REB196611:REF196611 RNX196611:ROB196611 RXT196611:RXX196611 SHP196611:SHT196611 SRL196611:SRP196611 TBH196611:TBL196611 TLD196611:TLH196611 TUZ196611:TVD196611 UEV196611:UEZ196611 UOR196611:UOV196611 UYN196611:UYR196611 VIJ196611:VIN196611 VSF196611:VSJ196611 WCB196611:WCF196611 WLX196611:WMB196611 WVT196611:WVX196611 L262147:P262147 JH262147:JL262147 TD262147:TH262147 ACZ262147:ADD262147 AMV262147:AMZ262147 AWR262147:AWV262147 BGN262147:BGR262147 BQJ262147:BQN262147 CAF262147:CAJ262147 CKB262147:CKF262147 CTX262147:CUB262147 DDT262147:DDX262147 DNP262147:DNT262147 DXL262147:DXP262147 EHH262147:EHL262147 ERD262147:ERH262147 FAZ262147:FBD262147 FKV262147:FKZ262147 FUR262147:FUV262147 GEN262147:GER262147 GOJ262147:GON262147 GYF262147:GYJ262147 HIB262147:HIF262147 HRX262147:HSB262147 IBT262147:IBX262147 ILP262147:ILT262147 IVL262147:IVP262147 JFH262147:JFL262147 JPD262147:JPH262147 JYZ262147:JZD262147 KIV262147:KIZ262147 KSR262147:KSV262147 LCN262147:LCR262147 LMJ262147:LMN262147 LWF262147:LWJ262147 MGB262147:MGF262147 MPX262147:MQB262147 MZT262147:MZX262147 NJP262147:NJT262147 NTL262147:NTP262147 ODH262147:ODL262147 OND262147:ONH262147 OWZ262147:OXD262147 PGV262147:PGZ262147 PQR262147:PQV262147 QAN262147:QAR262147 QKJ262147:QKN262147 QUF262147:QUJ262147 REB262147:REF262147 RNX262147:ROB262147 RXT262147:RXX262147 SHP262147:SHT262147 SRL262147:SRP262147 TBH262147:TBL262147 TLD262147:TLH262147 TUZ262147:TVD262147 UEV262147:UEZ262147 UOR262147:UOV262147 UYN262147:UYR262147 VIJ262147:VIN262147 VSF262147:VSJ262147 WCB262147:WCF262147 WLX262147:WMB262147 WVT262147:WVX262147 L327683:P327683 JH327683:JL327683 TD327683:TH327683 ACZ327683:ADD327683 AMV327683:AMZ327683 AWR327683:AWV327683 BGN327683:BGR327683 BQJ327683:BQN327683 CAF327683:CAJ327683 CKB327683:CKF327683 CTX327683:CUB327683 DDT327683:DDX327683 DNP327683:DNT327683 DXL327683:DXP327683 EHH327683:EHL327683 ERD327683:ERH327683 FAZ327683:FBD327683 FKV327683:FKZ327683 FUR327683:FUV327683 GEN327683:GER327683 GOJ327683:GON327683 GYF327683:GYJ327683 HIB327683:HIF327683 HRX327683:HSB327683 IBT327683:IBX327683 ILP327683:ILT327683 IVL327683:IVP327683 JFH327683:JFL327683 JPD327683:JPH327683 JYZ327683:JZD327683 KIV327683:KIZ327683 KSR327683:KSV327683 LCN327683:LCR327683 LMJ327683:LMN327683 LWF327683:LWJ327683 MGB327683:MGF327683 MPX327683:MQB327683 MZT327683:MZX327683 NJP327683:NJT327683 NTL327683:NTP327683 ODH327683:ODL327683 OND327683:ONH327683 OWZ327683:OXD327683 PGV327683:PGZ327683 PQR327683:PQV327683 QAN327683:QAR327683 QKJ327683:QKN327683 QUF327683:QUJ327683 REB327683:REF327683 RNX327683:ROB327683 RXT327683:RXX327683 SHP327683:SHT327683 SRL327683:SRP327683 TBH327683:TBL327683 TLD327683:TLH327683 TUZ327683:TVD327683 UEV327683:UEZ327683 UOR327683:UOV327683 UYN327683:UYR327683 VIJ327683:VIN327683 VSF327683:VSJ327683 WCB327683:WCF327683 WLX327683:WMB327683 WVT327683:WVX327683 L393219:P393219 JH393219:JL393219 TD393219:TH393219 ACZ393219:ADD393219 AMV393219:AMZ393219 AWR393219:AWV393219 BGN393219:BGR393219 BQJ393219:BQN393219 CAF393219:CAJ393219 CKB393219:CKF393219 CTX393219:CUB393219 DDT393219:DDX393219 DNP393219:DNT393219 DXL393219:DXP393219 EHH393219:EHL393219 ERD393219:ERH393219 FAZ393219:FBD393219 FKV393219:FKZ393219 FUR393219:FUV393219 GEN393219:GER393219 GOJ393219:GON393219 GYF393219:GYJ393219 HIB393219:HIF393219 HRX393219:HSB393219 IBT393219:IBX393219 ILP393219:ILT393219 IVL393219:IVP393219 JFH393219:JFL393219 JPD393219:JPH393219 JYZ393219:JZD393219 KIV393219:KIZ393219 KSR393219:KSV393219 LCN393219:LCR393219 LMJ393219:LMN393219 LWF393219:LWJ393219 MGB393219:MGF393219 MPX393219:MQB393219 MZT393219:MZX393219 NJP393219:NJT393219 NTL393219:NTP393219 ODH393219:ODL393219 OND393219:ONH393219 OWZ393219:OXD393219 PGV393219:PGZ393219 PQR393219:PQV393219 QAN393219:QAR393219 QKJ393219:QKN393219 QUF393219:QUJ393219 REB393219:REF393219 RNX393219:ROB393219 RXT393219:RXX393219 SHP393219:SHT393219 SRL393219:SRP393219 TBH393219:TBL393219 TLD393219:TLH393219 TUZ393219:TVD393219 UEV393219:UEZ393219 UOR393219:UOV393219 UYN393219:UYR393219 VIJ393219:VIN393219 VSF393219:VSJ393219 WCB393219:WCF393219 WLX393219:WMB393219 WVT393219:WVX393219 L458755:P458755 JH458755:JL458755 TD458755:TH458755 ACZ458755:ADD458755 AMV458755:AMZ458755 AWR458755:AWV458755 BGN458755:BGR458755 BQJ458755:BQN458755 CAF458755:CAJ458755 CKB458755:CKF458755 CTX458755:CUB458755 DDT458755:DDX458755 DNP458755:DNT458755 DXL458755:DXP458755 EHH458755:EHL458755 ERD458755:ERH458755 FAZ458755:FBD458755 FKV458755:FKZ458755 FUR458755:FUV458755 GEN458755:GER458755 GOJ458755:GON458755 GYF458755:GYJ458755 HIB458755:HIF458755 HRX458755:HSB458755 IBT458755:IBX458755 ILP458755:ILT458755 IVL458755:IVP458755 JFH458755:JFL458755 JPD458755:JPH458755 JYZ458755:JZD458755 KIV458755:KIZ458755 KSR458755:KSV458755 LCN458755:LCR458755 LMJ458755:LMN458755 LWF458755:LWJ458755 MGB458755:MGF458755 MPX458755:MQB458755 MZT458755:MZX458755 NJP458755:NJT458755 NTL458755:NTP458755 ODH458755:ODL458755 OND458755:ONH458755 OWZ458755:OXD458755 PGV458755:PGZ458755 PQR458755:PQV458755 QAN458755:QAR458755 QKJ458755:QKN458755 QUF458755:QUJ458755 REB458755:REF458755 RNX458755:ROB458755 RXT458755:RXX458755 SHP458755:SHT458755 SRL458755:SRP458755 TBH458755:TBL458755 TLD458755:TLH458755 TUZ458755:TVD458755 UEV458755:UEZ458755 UOR458755:UOV458755 UYN458755:UYR458755 VIJ458755:VIN458755 VSF458755:VSJ458755 WCB458755:WCF458755 WLX458755:WMB458755 WVT458755:WVX458755 L524291:P524291 JH524291:JL524291 TD524291:TH524291 ACZ524291:ADD524291 AMV524291:AMZ524291 AWR524291:AWV524291 BGN524291:BGR524291 BQJ524291:BQN524291 CAF524291:CAJ524291 CKB524291:CKF524291 CTX524291:CUB524291 DDT524291:DDX524291 DNP524291:DNT524291 DXL524291:DXP524291 EHH524291:EHL524291 ERD524291:ERH524291 FAZ524291:FBD524291 FKV524291:FKZ524291 FUR524291:FUV524291 GEN524291:GER524291 GOJ524291:GON524291 GYF524291:GYJ524291 HIB524291:HIF524291 HRX524291:HSB524291 IBT524291:IBX524291 ILP524291:ILT524291 IVL524291:IVP524291 JFH524291:JFL524291 JPD524291:JPH524291 JYZ524291:JZD524291 KIV524291:KIZ524291 KSR524291:KSV524291 LCN524291:LCR524291 LMJ524291:LMN524291 LWF524291:LWJ524291 MGB524291:MGF524291 MPX524291:MQB524291 MZT524291:MZX524291 NJP524291:NJT524291 NTL524291:NTP524291 ODH524291:ODL524291 OND524291:ONH524291 OWZ524291:OXD524291 PGV524291:PGZ524291 PQR524291:PQV524291 QAN524291:QAR524291 QKJ524291:QKN524291 QUF524291:QUJ524291 REB524291:REF524291 RNX524291:ROB524291 RXT524291:RXX524291 SHP524291:SHT524291 SRL524291:SRP524291 TBH524291:TBL524291 TLD524291:TLH524291 TUZ524291:TVD524291 UEV524291:UEZ524291 UOR524291:UOV524291 UYN524291:UYR524291 VIJ524291:VIN524291 VSF524291:VSJ524291 WCB524291:WCF524291 WLX524291:WMB524291 WVT524291:WVX524291 L589827:P589827 JH589827:JL589827 TD589827:TH589827 ACZ589827:ADD589827 AMV589827:AMZ589827 AWR589827:AWV589827 BGN589827:BGR589827 BQJ589827:BQN589827 CAF589827:CAJ589827 CKB589827:CKF589827 CTX589827:CUB589827 DDT589827:DDX589827 DNP589827:DNT589827 DXL589827:DXP589827 EHH589827:EHL589827 ERD589827:ERH589827 FAZ589827:FBD589827 FKV589827:FKZ589827 FUR589827:FUV589827 GEN589827:GER589827 GOJ589827:GON589827 GYF589827:GYJ589827 HIB589827:HIF589827 HRX589827:HSB589827 IBT589827:IBX589827 ILP589827:ILT589827 IVL589827:IVP589827 JFH589827:JFL589827 JPD589827:JPH589827 JYZ589827:JZD589827 KIV589827:KIZ589827 KSR589827:KSV589827 LCN589827:LCR589827 LMJ589827:LMN589827 LWF589827:LWJ589827 MGB589827:MGF589827 MPX589827:MQB589827 MZT589827:MZX589827 NJP589827:NJT589827 NTL589827:NTP589827 ODH589827:ODL589827 OND589827:ONH589827 OWZ589827:OXD589827 PGV589827:PGZ589827 PQR589827:PQV589827 QAN589827:QAR589827 QKJ589827:QKN589827 QUF589827:QUJ589827 REB589827:REF589827 RNX589827:ROB589827 RXT589827:RXX589827 SHP589827:SHT589827 SRL589827:SRP589827 TBH589827:TBL589827 TLD589827:TLH589827 TUZ589827:TVD589827 UEV589827:UEZ589827 UOR589827:UOV589827 UYN589827:UYR589827 VIJ589827:VIN589827 VSF589827:VSJ589827 WCB589827:WCF589827 WLX589827:WMB589827 WVT589827:WVX589827 L655363:P655363 JH655363:JL655363 TD655363:TH655363 ACZ655363:ADD655363 AMV655363:AMZ655363 AWR655363:AWV655363 BGN655363:BGR655363 BQJ655363:BQN655363 CAF655363:CAJ655363 CKB655363:CKF655363 CTX655363:CUB655363 DDT655363:DDX655363 DNP655363:DNT655363 DXL655363:DXP655363 EHH655363:EHL655363 ERD655363:ERH655363 FAZ655363:FBD655363 FKV655363:FKZ655363 FUR655363:FUV655363 GEN655363:GER655363 GOJ655363:GON655363 GYF655363:GYJ655363 HIB655363:HIF655363 HRX655363:HSB655363 IBT655363:IBX655363 ILP655363:ILT655363 IVL655363:IVP655363 JFH655363:JFL655363 JPD655363:JPH655363 JYZ655363:JZD655363 KIV655363:KIZ655363 KSR655363:KSV655363 LCN655363:LCR655363 LMJ655363:LMN655363 LWF655363:LWJ655363 MGB655363:MGF655363 MPX655363:MQB655363 MZT655363:MZX655363 NJP655363:NJT655363 NTL655363:NTP655363 ODH655363:ODL655363 OND655363:ONH655363 OWZ655363:OXD655363 PGV655363:PGZ655363 PQR655363:PQV655363 QAN655363:QAR655363 QKJ655363:QKN655363 QUF655363:QUJ655363 REB655363:REF655363 RNX655363:ROB655363 RXT655363:RXX655363 SHP655363:SHT655363 SRL655363:SRP655363 TBH655363:TBL655363 TLD655363:TLH655363 TUZ655363:TVD655363 UEV655363:UEZ655363 UOR655363:UOV655363 UYN655363:UYR655363 VIJ655363:VIN655363 VSF655363:VSJ655363 WCB655363:WCF655363 WLX655363:WMB655363 WVT655363:WVX655363 L720899:P720899 JH720899:JL720899 TD720899:TH720899 ACZ720899:ADD720899 AMV720899:AMZ720899 AWR720899:AWV720899 BGN720899:BGR720899 BQJ720899:BQN720899 CAF720899:CAJ720899 CKB720899:CKF720899 CTX720899:CUB720899 DDT720899:DDX720899 DNP720899:DNT720899 DXL720899:DXP720899 EHH720899:EHL720899 ERD720899:ERH720899 FAZ720899:FBD720899 FKV720899:FKZ720899 FUR720899:FUV720899 GEN720899:GER720899 GOJ720899:GON720899 GYF720899:GYJ720899 HIB720899:HIF720899 HRX720899:HSB720899 IBT720899:IBX720899 ILP720899:ILT720899 IVL720899:IVP720899 JFH720899:JFL720899 JPD720899:JPH720899 JYZ720899:JZD720899 KIV720899:KIZ720899 KSR720899:KSV720899 LCN720899:LCR720899 LMJ720899:LMN720899 LWF720899:LWJ720899 MGB720899:MGF720899 MPX720899:MQB720899 MZT720899:MZX720899 NJP720899:NJT720899 NTL720899:NTP720899 ODH720899:ODL720899 OND720899:ONH720899 OWZ720899:OXD720899 PGV720899:PGZ720899 PQR720899:PQV720899 QAN720899:QAR720899 QKJ720899:QKN720899 QUF720899:QUJ720899 REB720899:REF720899 RNX720899:ROB720899 RXT720899:RXX720899 SHP720899:SHT720899 SRL720899:SRP720899 TBH720899:TBL720899 TLD720899:TLH720899 TUZ720899:TVD720899 UEV720899:UEZ720899 UOR720899:UOV720899 UYN720899:UYR720899 VIJ720899:VIN720899 VSF720899:VSJ720899 WCB720899:WCF720899 WLX720899:WMB720899 WVT720899:WVX720899 L786435:P786435 JH786435:JL786435 TD786435:TH786435 ACZ786435:ADD786435 AMV786435:AMZ786435 AWR786435:AWV786435 BGN786435:BGR786435 BQJ786435:BQN786435 CAF786435:CAJ786435 CKB786435:CKF786435 CTX786435:CUB786435 DDT786435:DDX786435 DNP786435:DNT786435 DXL786435:DXP786435 EHH786435:EHL786435 ERD786435:ERH786435 FAZ786435:FBD786435 FKV786435:FKZ786435 FUR786435:FUV786435 GEN786435:GER786435 GOJ786435:GON786435 GYF786435:GYJ786435 HIB786435:HIF786435 HRX786435:HSB786435 IBT786435:IBX786435 ILP786435:ILT786435 IVL786435:IVP786435 JFH786435:JFL786435 JPD786435:JPH786435 JYZ786435:JZD786435 KIV786435:KIZ786435 KSR786435:KSV786435 LCN786435:LCR786435 LMJ786435:LMN786435 LWF786435:LWJ786435 MGB786435:MGF786435 MPX786435:MQB786435 MZT786435:MZX786435 NJP786435:NJT786435 NTL786435:NTP786435 ODH786435:ODL786435 OND786435:ONH786435 OWZ786435:OXD786435 PGV786435:PGZ786435 PQR786435:PQV786435 QAN786435:QAR786435 QKJ786435:QKN786435 QUF786435:QUJ786435 REB786435:REF786435 RNX786435:ROB786435 RXT786435:RXX786435 SHP786435:SHT786435 SRL786435:SRP786435 TBH786435:TBL786435 TLD786435:TLH786435 TUZ786435:TVD786435 UEV786435:UEZ786435 UOR786435:UOV786435 UYN786435:UYR786435 VIJ786435:VIN786435 VSF786435:VSJ786435 WCB786435:WCF786435 WLX786435:WMB786435 WVT786435:WVX786435 L851971:P851971 JH851971:JL851971 TD851971:TH851971 ACZ851971:ADD851971 AMV851971:AMZ851971 AWR851971:AWV851971 BGN851971:BGR851971 BQJ851971:BQN851971 CAF851971:CAJ851971 CKB851971:CKF851971 CTX851971:CUB851971 DDT851971:DDX851971 DNP851971:DNT851971 DXL851971:DXP851971 EHH851971:EHL851971 ERD851971:ERH851971 FAZ851971:FBD851971 FKV851971:FKZ851971 FUR851971:FUV851971 GEN851971:GER851971 GOJ851971:GON851971 GYF851971:GYJ851971 HIB851971:HIF851971 HRX851971:HSB851971 IBT851971:IBX851971 ILP851971:ILT851971 IVL851971:IVP851971 JFH851971:JFL851971 JPD851971:JPH851971 JYZ851971:JZD851971 KIV851971:KIZ851971 KSR851971:KSV851971 LCN851971:LCR851971 LMJ851971:LMN851971 LWF851971:LWJ851971 MGB851971:MGF851971 MPX851971:MQB851971 MZT851971:MZX851971 NJP851971:NJT851971 NTL851971:NTP851971 ODH851971:ODL851971 OND851971:ONH851971 OWZ851971:OXD851971 PGV851971:PGZ851971 PQR851971:PQV851971 QAN851971:QAR851971 QKJ851971:QKN851971 QUF851971:QUJ851971 REB851971:REF851971 RNX851971:ROB851971 RXT851971:RXX851971 SHP851971:SHT851971 SRL851971:SRP851971 TBH851971:TBL851971 TLD851971:TLH851971 TUZ851971:TVD851971 UEV851971:UEZ851971 UOR851971:UOV851971 UYN851971:UYR851971 VIJ851971:VIN851971 VSF851971:VSJ851971 WCB851971:WCF851971 WLX851971:WMB851971 WVT851971:WVX851971 L917507:P917507 JH917507:JL917507 TD917507:TH917507 ACZ917507:ADD917507 AMV917507:AMZ917507 AWR917507:AWV917507 BGN917507:BGR917507 BQJ917507:BQN917507 CAF917507:CAJ917507 CKB917507:CKF917507 CTX917507:CUB917507 DDT917507:DDX917507 DNP917507:DNT917507 DXL917507:DXP917507 EHH917507:EHL917507 ERD917507:ERH917507 FAZ917507:FBD917507 FKV917507:FKZ917507 FUR917507:FUV917507 GEN917507:GER917507 GOJ917507:GON917507 GYF917507:GYJ917507 HIB917507:HIF917507 HRX917507:HSB917507 IBT917507:IBX917507 ILP917507:ILT917507 IVL917507:IVP917507 JFH917507:JFL917507 JPD917507:JPH917507 JYZ917507:JZD917507 KIV917507:KIZ917507 KSR917507:KSV917507 LCN917507:LCR917507 LMJ917507:LMN917507 LWF917507:LWJ917507 MGB917507:MGF917507 MPX917507:MQB917507 MZT917507:MZX917507 NJP917507:NJT917507 NTL917507:NTP917507 ODH917507:ODL917507 OND917507:ONH917507 OWZ917507:OXD917507 PGV917507:PGZ917507 PQR917507:PQV917507 QAN917507:QAR917507 QKJ917507:QKN917507 QUF917507:QUJ917507 REB917507:REF917507 RNX917507:ROB917507 RXT917507:RXX917507 SHP917507:SHT917507 SRL917507:SRP917507 TBH917507:TBL917507 TLD917507:TLH917507 TUZ917507:TVD917507 UEV917507:UEZ917507 UOR917507:UOV917507 UYN917507:UYR917507 VIJ917507:VIN917507 VSF917507:VSJ917507 WCB917507:WCF917507 WLX917507:WMB917507 WVT917507:WVX917507 L983043:P983043 JH983043:JL983043 TD983043:TH983043 ACZ983043:ADD983043 AMV983043:AMZ983043 AWR983043:AWV983043 BGN983043:BGR983043 BQJ983043:BQN983043 CAF983043:CAJ983043 CKB983043:CKF983043 CTX983043:CUB983043 DDT983043:DDX983043 DNP983043:DNT983043 DXL983043:DXP983043 EHH983043:EHL983043 ERD983043:ERH983043 FAZ983043:FBD983043 FKV983043:FKZ983043 FUR983043:FUV983043 GEN983043:GER983043 GOJ983043:GON983043 GYF983043:GYJ983043 HIB983043:HIF983043 HRX983043:HSB983043 IBT983043:IBX983043 ILP983043:ILT983043 IVL983043:IVP983043 JFH983043:JFL983043 JPD983043:JPH983043 JYZ983043:JZD983043 KIV983043:KIZ983043 KSR983043:KSV983043 LCN983043:LCR983043 LMJ983043:LMN983043 LWF983043:LWJ983043 MGB983043:MGF983043 MPX983043:MQB983043 MZT983043:MZX983043 NJP983043:NJT983043 NTL983043:NTP983043 ODH983043:ODL983043 OND983043:ONH983043 OWZ983043:OXD983043 PGV983043:PGZ983043 PQR983043:PQV983043 QAN983043:QAR983043 QKJ983043:QKN983043 QUF983043:QUJ983043 REB983043:REF983043 RNX983043:ROB983043 RXT983043:RXX983043 SHP983043:SHT983043 SRL983043:SRP983043 TBH983043:TBL983043 TLD983043:TLH983043 TUZ983043:TVD983043 UEV983043:UEZ983043 UOR983043:UOV983043 UYN983043:UYR983043 VIJ983043:VIN983043 VSF983043:VSJ983043 WCB983043:WCF983043 WLX983043:WMB983043 WVT983043:WVX983043" xr:uid="{6F699DF9-6825-428E-9A46-ED5528C1068B}">
      <formula1>"　年　月　日"</formula1>
    </dataValidation>
    <dataValidation type="list" allowBlank="1" showInputMessage="1" promptTitle="種類の確認" prompt="小型　，ガソリン　，ジーゼル　，シャシ　，二輪　を選択" sqref="K25:L31 JG25:JH31 TC25:TD31 ACY25:ACZ31 AMU25:AMV31 AWQ25:AWR31 BGM25:BGN31 BQI25:BQJ31 CAE25:CAF31 CKA25:CKB31 CTW25:CTX31 DDS25:DDT31 DNO25:DNP31 DXK25:DXL31 EHG25:EHH31 ERC25:ERD31 FAY25:FAZ31 FKU25:FKV31 FUQ25:FUR31 GEM25:GEN31 GOI25:GOJ31 GYE25:GYF31 HIA25:HIB31 HRW25:HRX31 IBS25:IBT31 ILO25:ILP31 IVK25:IVL31 JFG25:JFH31 JPC25:JPD31 JYY25:JYZ31 KIU25:KIV31 KSQ25:KSR31 LCM25:LCN31 LMI25:LMJ31 LWE25:LWF31 MGA25:MGB31 MPW25:MPX31 MZS25:MZT31 NJO25:NJP31 NTK25:NTL31 ODG25:ODH31 ONC25:OND31 OWY25:OWZ31 PGU25:PGV31 PQQ25:PQR31 QAM25:QAN31 QKI25:QKJ31 QUE25:QUF31 REA25:REB31 RNW25:RNX31 RXS25:RXT31 SHO25:SHP31 SRK25:SRL31 TBG25:TBH31 TLC25:TLD31 TUY25:TUZ31 UEU25:UEV31 UOQ25:UOR31 UYM25:UYN31 VII25:VIJ31 VSE25:VSF31 WCA25:WCB31 WLW25:WLX31 WVS25:WVT31 K65561:L65567 JG65561:JH65567 TC65561:TD65567 ACY65561:ACZ65567 AMU65561:AMV65567 AWQ65561:AWR65567 BGM65561:BGN65567 BQI65561:BQJ65567 CAE65561:CAF65567 CKA65561:CKB65567 CTW65561:CTX65567 DDS65561:DDT65567 DNO65561:DNP65567 DXK65561:DXL65567 EHG65561:EHH65567 ERC65561:ERD65567 FAY65561:FAZ65567 FKU65561:FKV65567 FUQ65561:FUR65567 GEM65561:GEN65567 GOI65561:GOJ65567 GYE65561:GYF65567 HIA65561:HIB65567 HRW65561:HRX65567 IBS65561:IBT65567 ILO65561:ILP65567 IVK65561:IVL65567 JFG65561:JFH65567 JPC65561:JPD65567 JYY65561:JYZ65567 KIU65561:KIV65567 KSQ65561:KSR65567 LCM65561:LCN65567 LMI65561:LMJ65567 LWE65561:LWF65567 MGA65561:MGB65567 MPW65561:MPX65567 MZS65561:MZT65567 NJO65561:NJP65567 NTK65561:NTL65567 ODG65561:ODH65567 ONC65561:OND65567 OWY65561:OWZ65567 PGU65561:PGV65567 PQQ65561:PQR65567 QAM65561:QAN65567 QKI65561:QKJ65567 QUE65561:QUF65567 REA65561:REB65567 RNW65561:RNX65567 RXS65561:RXT65567 SHO65561:SHP65567 SRK65561:SRL65567 TBG65561:TBH65567 TLC65561:TLD65567 TUY65561:TUZ65567 UEU65561:UEV65567 UOQ65561:UOR65567 UYM65561:UYN65567 VII65561:VIJ65567 VSE65561:VSF65567 WCA65561:WCB65567 WLW65561:WLX65567 WVS65561:WVT65567 K131097:L131103 JG131097:JH131103 TC131097:TD131103 ACY131097:ACZ131103 AMU131097:AMV131103 AWQ131097:AWR131103 BGM131097:BGN131103 BQI131097:BQJ131103 CAE131097:CAF131103 CKA131097:CKB131103 CTW131097:CTX131103 DDS131097:DDT131103 DNO131097:DNP131103 DXK131097:DXL131103 EHG131097:EHH131103 ERC131097:ERD131103 FAY131097:FAZ131103 FKU131097:FKV131103 FUQ131097:FUR131103 GEM131097:GEN131103 GOI131097:GOJ131103 GYE131097:GYF131103 HIA131097:HIB131103 HRW131097:HRX131103 IBS131097:IBT131103 ILO131097:ILP131103 IVK131097:IVL131103 JFG131097:JFH131103 JPC131097:JPD131103 JYY131097:JYZ131103 KIU131097:KIV131103 KSQ131097:KSR131103 LCM131097:LCN131103 LMI131097:LMJ131103 LWE131097:LWF131103 MGA131097:MGB131103 MPW131097:MPX131103 MZS131097:MZT131103 NJO131097:NJP131103 NTK131097:NTL131103 ODG131097:ODH131103 ONC131097:OND131103 OWY131097:OWZ131103 PGU131097:PGV131103 PQQ131097:PQR131103 QAM131097:QAN131103 QKI131097:QKJ131103 QUE131097:QUF131103 REA131097:REB131103 RNW131097:RNX131103 RXS131097:RXT131103 SHO131097:SHP131103 SRK131097:SRL131103 TBG131097:TBH131103 TLC131097:TLD131103 TUY131097:TUZ131103 UEU131097:UEV131103 UOQ131097:UOR131103 UYM131097:UYN131103 VII131097:VIJ131103 VSE131097:VSF131103 WCA131097:WCB131103 WLW131097:WLX131103 WVS131097:WVT131103 K196633:L196639 JG196633:JH196639 TC196633:TD196639 ACY196633:ACZ196639 AMU196633:AMV196639 AWQ196633:AWR196639 BGM196633:BGN196639 BQI196633:BQJ196639 CAE196633:CAF196639 CKA196633:CKB196639 CTW196633:CTX196639 DDS196633:DDT196639 DNO196633:DNP196639 DXK196633:DXL196639 EHG196633:EHH196639 ERC196633:ERD196639 FAY196633:FAZ196639 FKU196633:FKV196639 FUQ196633:FUR196639 GEM196633:GEN196639 GOI196633:GOJ196639 GYE196633:GYF196639 HIA196633:HIB196639 HRW196633:HRX196639 IBS196633:IBT196639 ILO196633:ILP196639 IVK196633:IVL196639 JFG196633:JFH196639 JPC196633:JPD196639 JYY196633:JYZ196639 KIU196633:KIV196639 KSQ196633:KSR196639 LCM196633:LCN196639 LMI196633:LMJ196639 LWE196633:LWF196639 MGA196633:MGB196639 MPW196633:MPX196639 MZS196633:MZT196639 NJO196633:NJP196639 NTK196633:NTL196639 ODG196633:ODH196639 ONC196633:OND196639 OWY196633:OWZ196639 PGU196633:PGV196639 PQQ196633:PQR196639 QAM196633:QAN196639 QKI196633:QKJ196639 QUE196633:QUF196639 REA196633:REB196639 RNW196633:RNX196639 RXS196633:RXT196639 SHO196633:SHP196639 SRK196633:SRL196639 TBG196633:TBH196639 TLC196633:TLD196639 TUY196633:TUZ196639 UEU196633:UEV196639 UOQ196633:UOR196639 UYM196633:UYN196639 VII196633:VIJ196639 VSE196633:VSF196639 WCA196633:WCB196639 WLW196633:WLX196639 WVS196633:WVT196639 K262169:L262175 JG262169:JH262175 TC262169:TD262175 ACY262169:ACZ262175 AMU262169:AMV262175 AWQ262169:AWR262175 BGM262169:BGN262175 BQI262169:BQJ262175 CAE262169:CAF262175 CKA262169:CKB262175 CTW262169:CTX262175 DDS262169:DDT262175 DNO262169:DNP262175 DXK262169:DXL262175 EHG262169:EHH262175 ERC262169:ERD262175 FAY262169:FAZ262175 FKU262169:FKV262175 FUQ262169:FUR262175 GEM262169:GEN262175 GOI262169:GOJ262175 GYE262169:GYF262175 HIA262169:HIB262175 HRW262169:HRX262175 IBS262169:IBT262175 ILO262169:ILP262175 IVK262169:IVL262175 JFG262169:JFH262175 JPC262169:JPD262175 JYY262169:JYZ262175 KIU262169:KIV262175 KSQ262169:KSR262175 LCM262169:LCN262175 LMI262169:LMJ262175 LWE262169:LWF262175 MGA262169:MGB262175 MPW262169:MPX262175 MZS262169:MZT262175 NJO262169:NJP262175 NTK262169:NTL262175 ODG262169:ODH262175 ONC262169:OND262175 OWY262169:OWZ262175 PGU262169:PGV262175 PQQ262169:PQR262175 QAM262169:QAN262175 QKI262169:QKJ262175 QUE262169:QUF262175 REA262169:REB262175 RNW262169:RNX262175 RXS262169:RXT262175 SHO262169:SHP262175 SRK262169:SRL262175 TBG262169:TBH262175 TLC262169:TLD262175 TUY262169:TUZ262175 UEU262169:UEV262175 UOQ262169:UOR262175 UYM262169:UYN262175 VII262169:VIJ262175 VSE262169:VSF262175 WCA262169:WCB262175 WLW262169:WLX262175 WVS262169:WVT262175 K327705:L327711 JG327705:JH327711 TC327705:TD327711 ACY327705:ACZ327711 AMU327705:AMV327711 AWQ327705:AWR327711 BGM327705:BGN327711 BQI327705:BQJ327711 CAE327705:CAF327711 CKA327705:CKB327711 CTW327705:CTX327711 DDS327705:DDT327711 DNO327705:DNP327711 DXK327705:DXL327711 EHG327705:EHH327711 ERC327705:ERD327711 FAY327705:FAZ327711 FKU327705:FKV327711 FUQ327705:FUR327711 GEM327705:GEN327711 GOI327705:GOJ327711 GYE327705:GYF327711 HIA327705:HIB327711 HRW327705:HRX327711 IBS327705:IBT327711 ILO327705:ILP327711 IVK327705:IVL327711 JFG327705:JFH327711 JPC327705:JPD327711 JYY327705:JYZ327711 KIU327705:KIV327711 KSQ327705:KSR327711 LCM327705:LCN327711 LMI327705:LMJ327711 LWE327705:LWF327711 MGA327705:MGB327711 MPW327705:MPX327711 MZS327705:MZT327711 NJO327705:NJP327711 NTK327705:NTL327711 ODG327705:ODH327711 ONC327705:OND327711 OWY327705:OWZ327711 PGU327705:PGV327711 PQQ327705:PQR327711 QAM327705:QAN327711 QKI327705:QKJ327711 QUE327705:QUF327711 REA327705:REB327711 RNW327705:RNX327711 RXS327705:RXT327711 SHO327705:SHP327711 SRK327705:SRL327711 TBG327705:TBH327711 TLC327705:TLD327711 TUY327705:TUZ327711 UEU327705:UEV327711 UOQ327705:UOR327711 UYM327705:UYN327711 VII327705:VIJ327711 VSE327705:VSF327711 WCA327705:WCB327711 WLW327705:WLX327711 WVS327705:WVT327711 K393241:L393247 JG393241:JH393247 TC393241:TD393247 ACY393241:ACZ393247 AMU393241:AMV393247 AWQ393241:AWR393247 BGM393241:BGN393247 BQI393241:BQJ393247 CAE393241:CAF393247 CKA393241:CKB393247 CTW393241:CTX393247 DDS393241:DDT393247 DNO393241:DNP393247 DXK393241:DXL393247 EHG393241:EHH393247 ERC393241:ERD393247 FAY393241:FAZ393247 FKU393241:FKV393247 FUQ393241:FUR393247 GEM393241:GEN393247 GOI393241:GOJ393247 GYE393241:GYF393247 HIA393241:HIB393247 HRW393241:HRX393247 IBS393241:IBT393247 ILO393241:ILP393247 IVK393241:IVL393247 JFG393241:JFH393247 JPC393241:JPD393247 JYY393241:JYZ393247 KIU393241:KIV393247 KSQ393241:KSR393247 LCM393241:LCN393247 LMI393241:LMJ393247 LWE393241:LWF393247 MGA393241:MGB393247 MPW393241:MPX393247 MZS393241:MZT393247 NJO393241:NJP393247 NTK393241:NTL393247 ODG393241:ODH393247 ONC393241:OND393247 OWY393241:OWZ393247 PGU393241:PGV393247 PQQ393241:PQR393247 QAM393241:QAN393247 QKI393241:QKJ393247 QUE393241:QUF393247 REA393241:REB393247 RNW393241:RNX393247 RXS393241:RXT393247 SHO393241:SHP393247 SRK393241:SRL393247 TBG393241:TBH393247 TLC393241:TLD393247 TUY393241:TUZ393247 UEU393241:UEV393247 UOQ393241:UOR393247 UYM393241:UYN393247 VII393241:VIJ393247 VSE393241:VSF393247 WCA393241:WCB393247 WLW393241:WLX393247 WVS393241:WVT393247 K458777:L458783 JG458777:JH458783 TC458777:TD458783 ACY458777:ACZ458783 AMU458777:AMV458783 AWQ458777:AWR458783 BGM458777:BGN458783 BQI458777:BQJ458783 CAE458777:CAF458783 CKA458777:CKB458783 CTW458777:CTX458783 DDS458777:DDT458783 DNO458777:DNP458783 DXK458777:DXL458783 EHG458777:EHH458783 ERC458777:ERD458783 FAY458777:FAZ458783 FKU458777:FKV458783 FUQ458777:FUR458783 GEM458777:GEN458783 GOI458777:GOJ458783 GYE458777:GYF458783 HIA458777:HIB458783 HRW458777:HRX458783 IBS458777:IBT458783 ILO458777:ILP458783 IVK458777:IVL458783 JFG458777:JFH458783 JPC458777:JPD458783 JYY458777:JYZ458783 KIU458777:KIV458783 KSQ458777:KSR458783 LCM458777:LCN458783 LMI458777:LMJ458783 LWE458777:LWF458783 MGA458777:MGB458783 MPW458777:MPX458783 MZS458777:MZT458783 NJO458777:NJP458783 NTK458777:NTL458783 ODG458777:ODH458783 ONC458777:OND458783 OWY458777:OWZ458783 PGU458777:PGV458783 PQQ458777:PQR458783 QAM458777:QAN458783 QKI458777:QKJ458783 QUE458777:QUF458783 REA458777:REB458783 RNW458777:RNX458783 RXS458777:RXT458783 SHO458777:SHP458783 SRK458777:SRL458783 TBG458777:TBH458783 TLC458777:TLD458783 TUY458777:TUZ458783 UEU458777:UEV458783 UOQ458777:UOR458783 UYM458777:UYN458783 VII458777:VIJ458783 VSE458777:VSF458783 WCA458777:WCB458783 WLW458777:WLX458783 WVS458777:WVT458783 K524313:L524319 JG524313:JH524319 TC524313:TD524319 ACY524313:ACZ524319 AMU524313:AMV524319 AWQ524313:AWR524319 BGM524313:BGN524319 BQI524313:BQJ524319 CAE524313:CAF524319 CKA524313:CKB524319 CTW524313:CTX524319 DDS524313:DDT524319 DNO524313:DNP524319 DXK524313:DXL524319 EHG524313:EHH524319 ERC524313:ERD524319 FAY524313:FAZ524319 FKU524313:FKV524319 FUQ524313:FUR524319 GEM524313:GEN524319 GOI524313:GOJ524319 GYE524313:GYF524319 HIA524313:HIB524319 HRW524313:HRX524319 IBS524313:IBT524319 ILO524313:ILP524319 IVK524313:IVL524319 JFG524313:JFH524319 JPC524313:JPD524319 JYY524313:JYZ524319 KIU524313:KIV524319 KSQ524313:KSR524319 LCM524313:LCN524319 LMI524313:LMJ524319 LWE524313:LWF524319 MGA524313:MGB524319 MPW524313:MPX524319 MZS524313:MZT524319 NJO524313:NJP524319 NTK524313:NTL524319 ODG524313:ODH524319 ONC524313:OND524319 OWY524313:OWZ524319 PGU524313:PGV524319 PQQ524313:PQR524319 QAM524313:QAN524319 QKI524313:QKJ524319 QUE524313:QUF524319 REA524313:REB524319 RNW524313:RNX524319 RXS524313:RXT524319 SHO524313:SHP524319 SRK524313:SRL524319 TBG524313:TBH524319 TLC524313:TLD524319 TUY524313:TUZ524319 UEU524313:UEV524319 UOQ524313:UOR524319 UYM524313:UYN524319 VII524313:VIJ524319 VSE524313:VSF524319 WCA524313:WCB524319 WLW524313:WLX524319 WVS524313:WVT524319 K589849:L589855 JG589849:JH589855 TC589849:TD589855 ACY589849:ACZ589855 AMU589849:AMV589855 AWQ589849:AWR589855 BGM589849:BGN589855 BQI589849:BQJ589855 CAE589849:CAF589855 CKA589849:CKB589855 CTW589849:CTX589855 DDS589849:DDT589855 DNO589849:DNP589855 DXK589849:DXL589855 EHG589849:EHH589855 ERC589849:ERD589855 FAY589849:FAZ589855 FKU589849:FKV589855 FUQ589849:FUR589855 GEM589849:GEN589855 GOI589849:GOJ589855 GYE589849:GYF589855 HIA589849:HIB589855 HRW589849:HRX589855 IBS589849:IBT589855 ILO589849:ILP589855 IVK589849:IVL589855 JFG589849:JFH589855 JPC589849:JPD589855 JYY589849:JYZ589855 KIU589849:KIV589855 KSQ589849:KSR589855 LCM589849:LCN589855 LMI589849:LMJ589855 LWE589849:LWF589855 MGA589849:MGB589855 MPW589849:MPX589855 MZS589849:MZT589855 NJO589849:NJP589855 NTK589849:NTL589855 ODG589849:ODH589855 ONC589849:OND589855 OWY589849:OWZ589855 PGU589849:PGV589855 PQQ589849:PQR589855 QAM589849:QAN589855 QKI589849:QKJ589855 QUE589849:QUF589855 REA589849:REB589855 RNW589849:RNX589855 RXS589849:RXT589855 SHO589849:SHP589855 SRK589849:SRL589855 TBG589849:TBH589855 TLC589849:TLD589855 TUY589849:TUZ589855 UEU589849:UEV589855 UOQ589849:UOR589855 UYM589849:UYN589855 VII589849:VIJ589855 VSE589849:VSF589855 WCA589849:WCB589855 WLW589849:WLX589855 WVS589849:WVT589855 K655385:L655391 JG655385:JH655391 TC655385:TD655391 ACY655385:ACZ655391 AMU655385:AMV655391 AWQ655385:AWR655391 BGM655385:BGN655391 BQI655385:BQJ655391 CAE655385:CAF655391 CKA655385:CKB655391 CTW655385:CTX655391 DDS655385:DDT655391 DNO655385:DNP655391 DXK655385:DXL655391 EHG655385:EHH655391 ERC655385:ERD655391 FAY655385:FAZ655391 FKU655385:FKV655391 FUQ655385:FUR655391 GEM655385:GEN655391 GOI655385:GOJ655391 GYE655385:GYF655391 HIA655385:HIB655391 HRW655385:HRX655391 IBS655385:IBT655391 ILO655385:ILP655391 IVK655385:IVL655391 JFG655385:JFH655391 JPC655385:JPD655391 JYY655385:JYZ655391 KIU655385:KIV655391 KSQ655385:KSR655391 LCM655385:LCN655391 LMI655385:LMJ655391 LWE655385:LWF655391 MGA655385:MGB655391 MPW655385:MPX655391 MZS655385:MZT655391 NJO655385:NJP655391 NTK655385:NTL655391 ODG655385:ODH655391 ONC655385:OND655391 OWY655385:OWZ655391 PGU655385:PGV655391 PQQ655385:PQR655391 QAM655385:QAN655391 QKI655385:QKJ655391 QUE655385:QUF655391 REA655385:REB655391 RNW655385:RNX655391 RXS655385:RXT655391 SHO655385:SHP655391 SRK655385:SRL655391 TBG655385:TBH655391 TLC655385:TLD655391 TUY655385:TUZ655391 UEU655385:UEV655391 UOQ655385:UOR655391 UYM655385:UYN655391 VII655385:VIJ655391 VSE655385:VSF655391 WCA655385:WCB655391 WLW655385:WLX655391 WVS655385:WVT655391 K720921:L720927 JG720921:JH720927 TC720921:TD720927 ACY720921:ACZ720927 AMU720921:AMV720927 AWQ720921:AWR720927 BGM720921:BGN720927 BQI720921:BQJ720927 CAE720921:CAF720927 CKA720921:CKB720927 CTW720921:CTX720927 DDS720921:DDT720927 DNO720921:DNP720927 DXK720921:DXL720927 EHG720921:EHH720927 ERC720921:ERD720927 FAY720921:FAZ720927 FKU720921:FKV720927 FUQ720921:FUR720927 GEM720921:GEN720927 GOI720921:GOJ720927 GYE720921:GYF720927 HIA720921:HIB720927 HRW720921:HRX720927 IBS720921:IBT720927 ILO720921:ILP720927 IVK720921:IVL720927 JFG720921:JFH720927 JPC720921:JPD720927 JYY720921:JYZ720927 KIU720921:KIV720927 KSQ720921:KSR720927 LCM720921:LCN720927 LMI720921:LMJ720927 LWE720921:LWF720927 MGA720921:MGB720927 MPW720921:MPX720927 MZS720921:MZT720927 NJO720921:NJP720927 NTK720921:NTL720927 ODG720921:ODH720927 ONC720921:OND720927 OWY720921:OWZ720927 PGU720921:PGV720927 PQQ720921:PQR720927 QAM720921:QAN720927 QKI720921:QKJ720927 QUE720921:QUF720927 REA720921:REB720927 RNW720921:RNX720927 RXS720921:RXT720927 SHO720921:SHP720927 SRK720921:SRL720927 TBG720921:TBH720927 TLC720921:TLD720927 TUY720921:TUZ720927 UEU720921:UEV720927 UOQ720921:UOR720927 UYM720921:UYN720927 VII720921:VIJ720927 VSE720921:VSF720927 WCA720921:WCB720927 WLW720921:WLX720927 WVS720921:WVT720927 K786457:L786463 JG786457:JH786463 TC786457:TD786463 ACY786457:ACZ786463 AMU786457:AMV786463 AWQ786457:AWR786463 BGM786457:BGN786463 BQI786457:BQJ786463 CAE786457:CAF786463 CKA786457:CKB786463 CTW786457:CTX786463 DDS786457:DDT786463 DNO786457:DNP786463 DXK786457:DXL786463 EHG786457:EHH786463 ERC786457:ERD786463 FAY786457:FAZ786463 FKU786457:FKV786463 FUQ786457:FUR786463 GEM786457:GEN786463 GOI786457:GOJ786463 GYE786457:GYF786463 HIA786457:HIB786463 HRW786457:HRX786463 IBS786457:IBT786463 ILO786457:ILP786463 IVK786457:IVL786463 JFG786457:JFH786463 JPC786457:JPD786463 JYY786457:JYZ786463 KIU786457:KIV786463 KSQ786457:KSR786463 LCM786457:LCN786463 LMI786457:LMJ786463 LWE786457:LWF786463 MGA786457:MGB786463 MPW786457:MPX786463 MZS786457:MZT786463 NJO786457:NJP786463 NTK786457:NTL786463 ODG786457:ODH786463 ONC786457:OND786463 OWY786457:OWZ786463 PGU786457:PGV786463 PQQ786457:PQR786463 QAM786457:QAN786463 QKI786457:QKJ786463 QUE786457:QUF786463 REA786457:REB786463 RNW786457:RNX786463 RXS786457:RXT786463 SHO786457:SHP786463 SRK786457:SRL786463 TBG786457:TBH786463 TLC786457:TLD786463 TUY786457:TUZ786463 UEU786457:UEV786463 UOQ786457:UOR786463 UYM786457:UYN786463 VII786457:VIJ786463 VSE786457:VSF786463 WCA786457:WCB786463 WLW786457:WLX786463 WVS786457:WVT786463 K851993:L851999 JG851993:JH851999 TC851993:TD851999 ACY851993:ACZ851999 AMU851993:AMV851999 AWQ851993:AWR851999 BGM851993:BGN851999 BQI851993:BQJ851999 CAE851993:CAF851999 CKA851993:CKB851999 CTW851993:CTX851999 DDS851993:DDT851999 DNO851993:DNP851999 DXK851993:DXL851999 EHG851993:EHH851999 ERC851993:ERD851999 FAY851993:FAZ851999 FKU851993:FKV851999 FUQ851993:FUR851999 GEM851993:GEN851999 GOI851993:GOJ851999 GYE851993:GYF851999 HIA851993:HIB851999 HRW851993:HRX851999 IBS851993:IBT851999 ILO851993:ILP851999 IVK851993:IVL851999 JFG851993:JFH851999 JPC851993:JPD851999 JYY851993:JYZ851999 KIU851993:KIV851999 KSQ851993:KSR851999 LCM851993:LCN851999 LMI851993:LMJ851999 LWE851993:LWF851999 MGA851993:MGB851999 MPW851993:MPX851999 MZS851993:MZT851999 NJO851993:NJP851999 NTK851993:NTL851999 ODG851993:ODH851999 ONC851993:OND851999 OWY851993:OWZ851999 PGU851993:PGV851999 PQQ851993:PQR851999 QAM851993:QAN851999 QKI851993:QKJ851999 QUE851993:QUF851999 REA851993:REB851999 RNW851993:RNX851999 RXS851993:RXT851999 SHO851993:SHP851999 SRK851993:SRL851999 TBG851993:TBH851999 TLC851993:TLD851999 TUY851993:TUZ851999 UEU851993:UEV851999 UOQ851993:UOR851999 UYM851993:UYN851999 VII851993:VIJ851999 VSE851993:VSF851999 WCA851993:WCB851999 WLW851993:WLX851999 WVS851993:WVT851999 K917529:L917535 JG917529:JH917535 TC917529:TD917535 ACY917529:ACZ917535 AMU917529:AMV917535 AWQ917529:AWR917535 BGM917529:BGN917535 BQI917529:BQJ917535 CAE917529:CAF917535 CKA917529:CKB917535 CTW917529:CTX917535 DDS917529:DDT917535 DNO917529:DNP917535 DXK917529:DXL917535 EHG917529:EHH917535 ERC917529:ERD917535 FAY917529:FAZ917535 FKU917529:FKV917535 FUQ917529:FUR917535 GEM917529:GEN917535 GOI917529:GOJ917535 GYE917529:GYF917535 HIA917529:HIB917535 HRW917529:HRX917535 IBS917529:IBT917535 ILO917529:ILP917535 IVK917529:IVL917535 JFG917529:JFH917535 JPC917529:JPD917535 JYY917529:JYZ917535 KIU917529:KIV917535 KSQ917529:KSR917535 LCM917529:LCN917535 LMI917529:LMJ917535 LWE917529:LWF917535 MGA917529:MGB917535 MPW917529:MPX917535 MZS917529:MZT917535 NJO917529:NJP917535 NTK917529:NTL917535 ODG917529:ODH917535 ONC917529:OND917535 OWY917529:OWZ917535 PGU917529:PGV917535 PQQ917529:PQR917535 QAM917529:QAN917535 QKI917529:QKJ917535 QUE917529:QUF917535 REA917529:REB917535 RNW917529:RNX917535 RXS917529:RXT917535 SHO917529:SHP917535 SRK917529:SRL917535 TBG917529:TBH917535 TLC917529:TLD917535 TUY917529:TUZ917535 UEU917529:UEV917535 UOQ917529:UOR917535 UYM917529:UYN917535 VII917529:VIJ917535 VSE917529:VSF917535 WCA917529:WCB917535 WLW917529:WLX917535 WVS917529:WVT917535 K983065:L983071 JG983065:JH983071 TC983065:TD983071 ACY983065:ACZ983071 AMU983065:AMV983071 AWQ983065:AWR983071 BGM983065:BGN983071 BQI983065:BQJ983071 CAE983065:CAF983071 CKA983065:CKB983071 CTW983065:CTX983071 DDS983065:DDT983071 DNO983065:DNP983071 DXK983065:DXL983071 EHG983065:EHH983071 ERC983065:ERD983071 FAY983065:FAZ983071 FKU983065:FKV983071 FUQ983065:FUR983071 GEM983065:GEN983071 GOI983065:GOJ983071 GYE983065:GYF983071 HIA983065:HIB983071 HRW983065:HRX983071 IBS983065:IBT983071 ILO983065:ILP983071 IVK983065:IVL983071 JFG983065:JFH983071 JPC983065:JPD983071 JYY983065:JYZ983071 KIU983065:KIV983071 KSQ983065:KSR983071 LCM983065:LCN983071 LMI983065:LMJ983071 LWE983065:LWF983071 MGA983065:MGB983071 MPW983065:MPX983071 MZS983065:MZT983071 NJO983065:NJP983071 NTK983065:NTL983071 ODG983065:ODH983071 ONC983065:OND983071 OWY983065:OWZ983071 PGU983065:PGV983071 PQQ983065:PQR983071 QAM983065:QAN983071 QKI983065:QKJ983071 QUE983065:QUF983071 REA983065:REB983071 RNW983065:RNX983071 RXS983065:RXT983071 SHO983065:SHP983071 SRK983065:SRL983071 TBG983065:TBH983071 TLC983065:TLD983071 TUY983065:TUZ983071 UEU983065:UEV983071 UOQ983065:UOR983071 UYM983065:UYN983071 VII983065:VIJ983071 VSE983065:VSF983071 WCA983065:WCB983071 WLW983065:WLX983071 WVS983065:WVT983071" xr:uid="{42BB2D06-B533-436C-94BD-0086744742BB}">
      <formula1>"小型,ガソリン,ジーゼル,シャシ,二輪"</formula1>
    </dataValidation>
    <dataValidation type="whole" allowBlank="1" showInputMessage="1" showErrorMessage="1" errorTitle="持込期間の確認" error="持込期間は_x000a_2 ヶ月 から 6 ヶ月　です。" promptTitle="持込期間の確認" prompt="_x000a_持込期間は_x000a_2 ～ 6 ヶ月_x000a_の間で実施して下さい"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585AF4DC-3552-4B83-98B0-F6AA078BFFC8}">
      <formula1>2</formula1>
      <formula2>6</formula2>
    </dataValidation>
    <dataValidation type="list" allowBlank="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xr:uid="{8BBBA7FE-7E25-499B-B725-8417D6798637}">
      <formula1>"普通 （ 大 ・ 中 ・ 小 ・ 乗 ）， 大特 ・ 四 ・ 三 ・ 二 ・ 軽,普通 （ 中 ・ 小 ・ 乗 ）， 大特 ・ 四 ・ 三 ・ 二 ・ 軽,普通 （ 中 ・ 小 ・ 乗 ）， 四 ・ 三 ・ 二 ・ 軽,普通 （ 小 ・ 乗 ）， 四 ・ 三 ・ 二 ・ 軽,普通 （ 乗 ）， 四 ・ 三 ・ 二 ・ 軽"</formula1>
    </dataValidation>
    <dataValidation type="list" allowBlank="1" sqref="L4:N4 JH4:JJ4 TD4:TF4 ACZ4:ADB4 AMV4:AMX4 AWR4:AWT4 BGN4:BGP4 BQJ4:BQL4 CAF4:CAH4 CKB4:CKD4 CTX4:CTZ4 DDT4:DDV4 DNP4:DNR4 DXL4:DXN4 EHH4:EHJ4 ERD4:ERF4 FAZ4:FBB4 FKV4:FKX4 FUR4:FUT4 GEN4:GEP4 GOJ4:GOL4 GYF4:GYH4 HIB4:HID4 HRX4:HRZ4 IBT4:IBV4 ILP4:ILR4 IVL4:IVN4 JFH4:JFJ4 JPD4:JPF4 JYZ4:JZB4 KIV4:KIX4 KSR4:KST4 LCN4:LCP4 LMJ4:LML4 LWF4:LWH4 MGB4:MGD4 MPX4:MPZ4 MZT4:MZV4 NJP4:NJR4 NTL4:NTN4 ODH4:ODJ4 OND4:ONF4 OWZ4:OXB4 PGV4:PGX4 PQR4:PQT4 QAN4:QAP4 QKJ4:QKL4 QUF4:QUH4 REB4:RED4 RNX4:RNZ4 RXT4:RXV4 SHP4:SHR4 SRL4:SRN4 TBH4:TBJ4 TLD4:TLF4 TUZ4:TVB4 UEV4:UEX4 UOR4:UOT4 UYN4:UYP4 VIJ4:VIL4 VSF4:VSH4 WCB4:WCD4 WLX4:WLZ4 WVT4:WVV4 L65540:N65540 JH65540:JJ65540 TD65540:TF65540 ACZ65540:ADB65540 AMV65540:AMX65540 AWR65540:AWT65540 BGN65540:BGP65540 BQJ65540:BQL65540 CAF65540:CAH65540 CKB65540:CKD65540 CTX65540:CTZ65540 DDT65540:DDV65540 DNP65540:DNR65540 DXL65540:DXN65540 EHH65540:EHJ65540 ERD65540:ERF65540 FAZ65540:FBB65540 FKV65540:FKX65540 FUR65540:FUT65540 GEN65540:GEP65540 GOJ65540:GOL65540 GYF65540:GYH65540 HIB65540:HID65540 HRX65540:HRZ65540 IBT65540:IBV65540 ILP65540:ILR65540 IVL65540:IVN65540 JFH65540:JFJ65540 JPD65540:JPF65540 JYZ65540:JZB65540 KIV65540:KIX65540 KSR65540:KST65540 LCN65540:LCP65540 LMJ65540:LML65540 LWF65540:LWH65540 MGB65540:MGD65540 MPX65540:MPZ65540 MZT65540:MZV65540 NJP65540:NJR65540 NTL65540:NTN65540 ODH65540:ODJ65540 OND65540:ONF65540 OWZ65540:OXB65540 PGV65540:PGX65540 PQR65540:PQT65540 QAN65540:QAP65540 QKJ65540:QKL65540 QUF65540:QUH65540 REB65540:RED65540 RNX65540:RNZ65540 RXT65540:RXV65540 SHP65540:SHR65540 SRL65540:SRN65540 TBH65540:TBJ65540 TLD65540:TLF65540 TUZ65540:TVB65540 UEV65540:UEX65540 UOR65540:UOT65540 UYN65540:UYP65540 VIJ65540:VIL65540 VSF65540:VSH65540 WCB65540:WCD65540 WLX65540:WLZ65540 WVT65540:WVV65540 L131076:N131076 JH131076:JJ131076 TD131076:TF131076 ACZ131076:ADB131076 AMV131076:AMX131076 AWR131076:AWT131076 BGN131076:BGP131076 BQJ131076:BQL131076 CAF131076:CAH131076 CKB131076:CKD131076 CTX131076:CTZ131076 DDT131076:DDV131076 DNP131076:DNR131076 DXL131076:DXN131076 EHH131076:EHJ131076 ERD131076:ERF131076 FAZ131076:FBB131076 FKV131076:FKX131076 FUR131076:FUT131076 GEN131076:GEP131076 GOJ131076:GOL131076 GYF131076:GYH131076 HIB131076:HID131076 HRX131076:HRZ131076 IBT131076:IBV131076 ILP131076:ILR131076 IVL131076:IVN131076 JFH131076:JFJ131076 JPD131076:JPF131076 JYZ131076:JZB131076 KIV131076:KIX131076 KSR131076:KST131076 LCN131076:LCP131076 LMJ131076:LML131076 LWF131076:LWH131076 MGB131076:MGD131076 MPX131076:MPZ131076 MZT131076:MZV131076 NJP131076:NJR131076 NTL131076:NTN131076 ODH131076:ODJ131076 OND131076:ONF131076 OWZ131076:OXB131076 PGV131076:PGX131076 PQR131076:PQT131076 QAN131076:QAP131076 QKJ131076:QKL131076 QUF131076:QUH131076 REB131076:RED131076 RNX131076:RNZ131076 RXT131076:RXV131076 SHP131076:SHR131076 SRL131076:SRN131076 TBH131076:TBJ131076 TLD131076:TLF131076 TUZ131076:TVB131076 UEV131076:UEX131076 UOR131076:UOT131076 UYN131076:UYP131076 VIJ131076:VIL131076 VSF131076:VSH131076 WCB131076:WCD131076 WLX131076:WLZ131076 WVT131076:WVV131076 L196612:N196612 JH196612:JJ196612 TD196612:TF196612 ACZ196612:ADB196612 AMV196612:AMX196612 AWR196612:AWT196612 BGN196612:BGP196612 BQJ196612:BQL196612 CAF196612:CAH196612 CKB196612:CKD196612 CTX196612:CTZ196612 DDT196612:DDV196612 DNP196612:DNR196612 DXL196612:DXN196612 EHH196612:EHJ196612 ERD196612:ERF196612 FAZ196612:FBB196612 FKV196612:FKX196612 FUR196612:FUT196612 GEN196612:GEP196612 GOJ196612:GOL196612 GYF196612:GYH196612 HIB196612:HID196612 HRX196612:HRZ196612 IBT196612:IBV196612 ILP196612:ILR196612 IVL196612:IVN196612 JFH196612:JFJ196612 JPD196612:JPF196612 JYZ196612:JZB196612 KIV196612:KIX196612 KSR196612:KST196612 LCN196612:LCP196612 LMJ196612:LML196612 LWF196612:LWH196612 MGB196612:MGD196612 MPX196612:MPZ196612 MZT196612:MZV196612 NJP196612:NJR196612 NTL196612:NTN196612 ODH196612:ODJ196612 OND196612:ONF196612 OWZ196612:OXB196612 PGV196612:PGX196612 PQR196612:PQT196612 QAN196612:QAP196612 QKJ196612:QKL196612 QUF196612:QUH196612 REB196612:RED196612 RNX196612:RNZ196612 RXT196612:RXV196612 SHP196612:SHR196612 SRL196612:SRN196612 TBH196612:TBJ196612 TLD196612:TLF196612 TUZ196612:TVB196612 UEV196612:UEX196612 UOR196612:UOT196612 UYN196612:UYP196612 VIJ196612:VIL196612 VSF196612:VSH196612 WCB196612:WCD196612 WLX196612:WLZ196612 WVT196612:WVV196612 L262148:N262148 JH262148:JJ262148 TD262148:TF262148 ACZ262148:ADB262148 AMV262148:AMX262148 AWR262148:AWT262148 BGN262148:BGP262148 BQJ262148:BQL262148 CAF262148:CAH262148 CKB262148:CKD262148 CTX262148:CTZ262148 DDT262148:DDV262148 DNP262148:DNR262148 DXL262148:DXN262148 EHH262148:EHJ262148 ERD262148:ERF262148 FAZ262148:FBB262148 FKV262148:FKX262148 FUR262148:FUT262148 GEN262148:GEP262148 GOJ262148:GOL262148 GYF262148:GYH262148 HIB262148:HID262148 HRX262148:HRZ262148 IBT262148:IBV262148 ILP262148:ILR262148 IVL262148:IVN262148 JFH262148:JFJ262148 JPD262148:JPF262148 JYZ262148:JZB262148 KIV262148:KIX262148 KSR262148:KST262148 LCN262148:LCP262148 LMJ262148:LML262148 LWF262148:LWH262148 MGB262148:MGD262148 MPX262148:MPZ262148 MZT262148:MZV262148 NJP262148:NJR262148 NTL262148:NTN262148 ODH262148:ODJ262148 OND262148:ONF262148 OWZ262148:OXB262148 PGV262148:PGX262148 PQR262148:PQT262148 QAN262148:QAP262148 QKJ262148:QKL262148 QUF262148:QUH262148 REB262148:RED262148 RNX262148:RNZ262148 RXT262148:RXV262148 SHP262148:SHR262148 SRL262148:SRN262148 TBH262148:TBJ262148 TLD262148:TLF262148 TUZ262148:TVB262148 UEV262148:UEX262148 UOR262148:UOT262148 UYN262148:UYP262148 VIJ262148:VIL262148 VSF262148:VSH262148 WCB262148:WCD262148 WLX262148:WLZ262148 WVT262148:WVV262148 L327684:N327684 JH327684:JJ327684 TD327684:TF327684 ACZ327684:ADB327684 AMV327684:AMX327684 AWR327684:AWT327684 BGN327684:BGP327684 BQJ327684:BQL327684 CAF327684:CAH327684 CKB327684:CKD327684 CTX327684:CTZ327684 DDT327684:DDV327684 DNP327684:DNR327684 DXL327684:DXN327684 EHH327684:EHJ327684 ERD327684:ERF327684 FAZ327684:FBB327684 FKV327684:FKX327684 FUR327684:FUT327684 GEN327684:GEP327684 GOJ327684:GOL327684 GYF327684:GYH327684 HIB327684:HID327684 HRX327684:HRZ327684 IBT327684:IBV327684 ILP327684:ILR327684 IVL327684:IVN327684 JFH327684:JFJ327684 JPD327684:JPF327684 JYZ327684:JZB327684 KIV327684:KIX327684 KSR327684:KST327684 LCN327684:LCP327684 LMJ327684:LML327684 LWF327684:LWH327684 MGB327684:MGD327684 MPX327684:MPZ327684 MZT327684:MZV327684 NJP327684:NJR327684 NTL327684:NTN327684 ODH327684:ODJ327684 OND327684:ONF327684 OWZ327684:OXB327684 PGV327684:PGX327684 PQR327684:PQT327684 QAN327684:QAP327684 QKJ327684:QKL327684 QUF327684:QUH327684 REB327684:RED327684 RNX327684:RNZ327684 RXT327684:RXV327684 SHP327684:SHR327684 SRL327684:SRN327684 TBH327684:TBJ327684 TLD327684:TLF327684 TUZ327684:TVB327684 UEV327684:UEX327684 UOR327684:UOT327684 UYN327684:UYP327684 VIJ327684:VIL327684 VSF327684:VSH327684 WCB327684:WCD327684 WLX327684:WLZ327684 WVT327684:WVV327684 L393220:N393220 JH393220:JJ393220 TD393220:TF393220 ACZ393220:ADB393220 AMV393220:AMX393220 AWR393220:AWT393220 BGN393220:BGP393220 BQJ393220:BQL393220 CAF393220:CAH393220 CKB393220:CKD393220 CTX393220:CTZ393220 DDT393220:DDV393220 DNP393220:DNR393220 DXL393220:DXN393220 EHH393220:EHJ393220 ERD393220:ERF393220 FAZ393220:FBB393220 FKV393220:FKX393220 FUR393220:FUT393220 GEN393220:GEP393220 GOJ393220:GOL393220 GYF393220:GYH393220 HIB393220:HID393220 HRX393220:HRZ393220 IBT393220:IBV393220 ILP393220:ILR393220 IVL393220:IVN393220 JFH393220:JFJ393220 JPD393220:JPF393220 JYZ393220:JZB393220 KIV393220:KIX393220 KSR393220:KST393220 LCN393220:LCP393220 LMJ393220:LML393220 LWF393220:LWH393220 MGB393220:MGD393220 MPX393220:MPZ393220 MZT393220:MZV393220 NJP393220:NJR393220 NTL393220:NTN393220 ODH393220:ODJ393220 OND393220:ONF393220 OWZ393220:OXB393220 PGV393220:PGX393220 PQR393220:PQT393220 QAN393220:QAP393220 QKJ393220:QKL393220 QUF393220:QUH393220 REB393220:RED393220 RNX393220:RNZ393220 RXT393220:RXV393220 SHP393220:SHR393220 SRL393220:SRN393220 TBH393220:TBJ393220 TLD393220:TLF393220 TUZ393220:TVB393220 UEV393220:UEX393220 UOR393220:UOT393220 UYN393220:UYP393220 VIJ393220:VIL393220 VSF393220:VSH393220 WCB393220:WCD393220 WLX393220:WLZ393220 WVT393220:WVV393220 L458756:N458756 JH458756:JJ458756 TD458756:TF458756 ACZ458756:ADB458756 AMV458756:AMX458756 AWR458756:AWT458756 BGN458756:BGP458756 BQJ458756:BQL458756 CAF458756:CAH458756 CKB458756:CKD458756 CTX458756:CTZ458756 DDT458756:DDV458756 DNP458756:DNR458756 DXL458756:DXN458756 EHH458756:EHJ458756 ERD458756:ERF458756 FAZ458756:FBB458756 FKV458756:FKX458756 FUR458756:FUT458756 GEN458756:GEP458756 GOJ458756:GOL458756 GYF458756:GYH458756 HIB458756:HID458756 HRX458756:HRZ458756 IBT458756:IBV458756 ILP458756:ILR458756 IVL458756:IVN458756 JFH458756:JFJ458756 JPD458756:JPF458756 JYZ458756:JZB458756 KIV458756:KIX458756 KSR458756:KST458756 LCN458756:LCP458756 LMJ458756:LML458756 LWF458756:LWH458756 MGB458756:MGD458756 MPX458756:MPZ458756 MZT458756:MZV458756 NJP458756:NJR458756 NTL458756:NTN458756 ODH458756:ODJ458756 OND458756:ONF458756 OWZ458756:OXB458756 PGV458756:PGX458756 PQR458756:PQT458756 QAN458756:QAP458756 QKJ458756:QKL458756 QUF458756:QUH458756 REB458756:RED458756 RNX458756:RNZ458756 RXT458756:RXV458756 SHP458756:SHR458756 SRL458756:SRN458756 TBH458756:TBJ458756 TLD458756:TLF458756 TUZ458756:TVB458756 UEV458756:UEX458756 UOR458756:UOT458756 UYN458756:UYP458756 VIJ458756:VIL458756 VSF458756:VSH458756 WCB458756:WCD458756 WLX458756:WLZ458756 WVT458756:WVV458756 L524292:N524292 JH524292:JJ524292 TD524292:TF524292 ACZ524292:ADB524292 AMV524292:AMX524292 AWR524292:AWT524292 BGN524292:BGP524292 BQJ524292:BQL524292 CAF524292:CAH524292 CKB524292:CKD524292 CTX524292:CTZ524292 DDT524292:DDV524292 DNP524292:DNR524292 DXL524292:DXN524292 EHH524292:EHJ524292 ERD524292:ERF524292 FAZ524292:FBB524292 FKV524292:FKX524292 FUR524292:FUT524292 GEN524292:GEP524292 GOJ524292:GOL524292 GYF524292:GYH524292 HIB524292:HID524292 HRX524292:HRZ524292 IBT524292:IBV524292 ILP524292:ILR524292 IVL524292:IVN524292 JFH524292:JFJ524292 JPD524292:JPF524292 JYZ524292:JZB524292 KIV524292:KIX524292 KSR524292:KST524292 LCN524292:LCP524292 LMJ524292:LML524292 LWF524292:LWH524292 MGB524292:MGD524292 MPX524292:MPZ524292 MZT524292:MZV524292 NJP524292:NJR524292 NTL524292:NTN524292 ODH524292:ODJ524292 OND524292:ONF524292 OWZ524292:OXB524292 PGV524292:PGX524292 PQR524292:PQT524292 QAN524292:QAP524292 QKJ524292:QKL524292 QUF524292:QUH524292 REB524292:RED524292 RNX524292:RNZ524292 RXT524292:RXV524292 SHP524292:SHR524292 SRL524292:SRN524292 TBH524292:TBJ524292 TLD524292:TLF524292 TUZ524292:TVB524292 UEV524292:UEX524292 UOR524292:UOT524292 UYN524292:UYP524292 VIJ524292:VIL524292 VSF524292:VSH524292 WCB524292:WCD524292 WLX524292:WLZ524292 WVT524292:WVV524292 L589828:N589828 JH589828:JJ589828 TD589828:TF589828 ACZ589828:ADB589828 AMV589828:AMX589828 AWR589828:AWT589828 BGN589828:BGP589828 BQJ589828:BQL589828 CAF589828:CAH589828 CKB589828:CKD589828 CTX589828:CTZ589828 DDT589828:DDV589828 DNP589828:DNR589828 DXL589828:DXN589828 EHH589828:EHJ589828 ERD589828:ERF589828 FAZ589828:FBB589828 FKV589828:FKX589828 FUR589828:FUT589828 GEN589828:GEP589828 GOJ589828:GOL589828 GYF589828:GYH589828 HIB589828:HID589828 HRX589828:HRZ589828 IBT589828:IBV589828 ILP589828:ILR589828 IVL589828:IVN589828 JFH589828:JFJ589828 JPD589828:JPF589828 JYZ589828:JZB589828 KIV589828:KIX589828 KSR589828:KST589828 LCN589828:LCP589828 LMJ589828:LML589828 LWF589828:LWH589828 MGB589828:MGD589828 MPX589828:MPZ589828 MZT589828:MZV589828 NJP589828:NJR589828 NTL589828:NTN589828 ODH589828:ODJ589828 OND589828:ONF589828 OWZ589828:OXB589828 PGV589828:PGX589828 PQR589828:PQT589828 QAN589828:QAP589828 QKJ589828:QKL589828 QUF589828:QUH589828 REB589828:RED589828 RNX589828:RNZ589828 RXT589828:RXV589828 SHP589828:SHR589828 SRL589828:SRN589828 TBH589828:TBJ589828 TLD589828:TLF589828 TUZ589828:TVB589828 UEV589828:UEX589828 UOR589828:UOT589828 UYN589828:UYP589828 VIJ589828:VIL589828 VSF589828:VSH589828 WCB589828:WCD589828 WLX589828:WLZ589828 WVT589828:WVV589828 L655364:N655364 JH655364:JJ655364 TD655364:TF655364 ACZ655364:ADB655364 AMV655364:AMX655364 AWR655364:AWT655364 BGN655364:BGP655364 BQJ655364:BQL655364 CAF655364:CAH655364 CKB655364:CKD655364 CTX655364:CTZ655364 DDT655364:DDV655364 DNP655364:DNR655364 DXL655364:DXN655364 EHH655364:EHJ655364 ERD655364:ERF655364 FAZ655364:FBB655364 FKV655364:FKX655364 FUR655364:FUT655364 GEN655364:GEP655364 GOJ655364:GOL655364 GYF655364:GYH655364 HIB655364:HID655364 HRX655364:HRZ655364 IBT655364:IBV655364 ILP655364:ILR655364 IVL655364:IVN655364 JFH655364:JFJ655364 JPD655364:JPF655364 JYZ655364:JZB655364 KIV655364:KIX655364 KSR655364:KST655364 LCN655364:LCP655364 LMJ655364:LML655364 LWF655364:LWH655364 MGB655364:MGD655364 MPX655364:MPZ655364 MZT655364:MZV655364 NJP655364:NJR655364 NTL655364:NTN655364 ODH655364:ODJ655364 OND655364:ONF655364 OWZ655364:OXB655364 PGV655364:PGX655364 PQR655364:PQT655364 QAN655364:QAP655364 QKJ655364:QKL655364 QUF655364:QUH655364 REB655364:RED655364 RNX655364:RNZ655364 RXT655364:RXV655364 SHP655364:SHR655364 SRL655364:SRN655364 TBH655364:TBJ655364 TLD655364:TLF655364 TUZ655364:TVB655364 UEV655364:UEX655364 UOR655364:UOT655364 UYN655364:UYP655364 VIJ655364:VIL655364 VSF655364:VSH655364 WCB655364:WCD655364 WLX655364:WLZ655364 WVT655364:WVV655364 L720900:N720900 JH720900:JJ720900 TD720900:TF720900 ACZ720900:ADB720900 AMV720900:AMX720900 AWR720900:AWT720900 BGN720900:BGP720900 BQJ720900:BQL720900 CAF720900:CAH720900 CKB720900:CKD720900 CTX720900:CTZ720900 DDT720900:DDV720900 DNP720900:DNR720900 DXL720900:DXN720900 EHH720900:EHJ720900 ERD720900:ERF720900 FAZ720900:FBB720900 FKV720900:FKX720900 FUR720900:FUT720900 GEN720900:GEP720900 GOJ720900:GOL720900 GYF720900:GYH720900 HIB720900:HID720900 HRX720900:HRZ720900 IBT720900:IBV720900 ILP720900:ILR720900 IVL720900:IVN720900 JFH720900:JFJ720900 JPD720900:JPF720900 JYZ720900:JZB720900 KIV720900:KIX720900 KSR720900:KST720900 LCN720900:LCP720900 LMJ720900:LML720900 LWF720900:LWH720900 MGB720900:MGD720900 MPX720900:MPZ720900 MZT720900:MZV720900 NJP720900:NJR720900 NTL720900:NTN720900 ODH720900:ODJ720900 OND720900:ONF720900 OWZ720900:OXB720900 PGV720900:PGX720900 PQR720900:PQT720900 QAN720900:QAP720900 QKJ720900:QKL720900 QUF720900:QUH720900 REB720900:RED720900 RNX720900:RNZ720900 RXT720900:RXV720900 SHP720900:SHR720900 SRL720900:SRN720900 TBH720900:TBJ720900 TLD720900:TLF720900 TUZ720900:TVB720900 UEV720900:UEX720900 UOR720900:UOT720900 UYN720900:UYP720900 VIJ720900:VIL720900 VSF720900:VSH720900 WCB720900:WCD720900 WLX720900:WLZ720900 WVT720900:WVV720900 L786436:N786436 JH786436:JJ786436 TD786436:TF786436 ACZ786436:ADB786436 AMV786436:AMX786436 AWR786436:AWT786436 BGN786436:BGP786436 BQJ786436:BQL786436 CAF786436:CAH786436 CKB786436:CKD786436 CTX786436:CTZ786436 DDT786436:DDV786436 DNP786436:DNR786436 DXL786436:DXN786436 EHH786436:EHJ786436 ERD786436:ERF786436 FAZ786436:FBB786436 FKV786436:FKX786436 FUR786436:FUT786436 GEN786436:GEP786436 GOJ786436:GOL786436 GYF786436:GYH786436 HIB786436:HID786436 HRX786436:HRZ786436 IBT786436:IBV786436 ILP786436:ILR786436 IVL786436:IVN786436 JFH786436:JFJ786436 JPD786436:JPF786436 JYZ786436:JZB786436 KIV786436:KIX786436 KSR786436:KST786436 LCN786436:LCP786436 LMJ786436:LML786436 LWF786436:LWH786436 MGB786436:MGD786436 MPX786436:MPZ786436 MZT786436:MZV786436 NJP786436:NJR786436 NTL786436:NTN786436 ODH786436:ODJ786436 OND786436:ONF786436 OWZ786436:OXB786436 PGV786436:PGX786436 PQR786436:PQT786436 QAN786436:QAP786436 QKJ786436:QKL786436 QUF786436:QUH786436 REB786436:RED786436 RNX786436:RNZ786436 RXT786436:RXV786436 SHP786436:SHR786436 SRL786436:SRN786436 TBH786436:TBJ786436 TLD786436:TLF786436 TUZ786436:TVB786436 UEV786436:UEX786436 UOR786436:UOT786436 UYN786436:UYP786436 VIJ786436:VIL786436 VSF786436:VSH786436 WCB786436:WCD786436 WLX786436:WLZ786436 WVT786436:WVV786436 L851972:N851972 JH851972:JJ851972 TD851972:TF851972 ACZ851972:ADB851972 AMV851972:AMX851972 AWR851972:AWT851972 BGN851972:BGP851972 BQJ851972:BQL851972 CAF851972:CAH851972 CKB851972:CKD851972 CTX851972:CTZ851972 DDT851972:DDV851972 DNP851972:DNR851972 DXL851972:DXN851972 EHH851972:EHJ851972 ERD851972:ERF851972 FAZ851972:FBB851972 FKV851972:FKX851972 FUR851972:FUT851972 GEN851972:GEP851972 GOJ851972:GOL851972 GYF851972:GYH851972 HIB851972:HID851972 HRX851972:HRZ851972 IBT851972:IBV851972 ILP851972:ILR851972 IVL851972:IVN851972 JFH851972:JFJ851972 JPD851972:JPF851972 JYZ851972:JZB851972 KIV851972:KIX851972 KSR851972:KST851972 LCN851972:LCP851972 LMJ851972:LML851972 LWF851972:LWH851972 MGB851972:MGD851972 MPX851972:MPZ851972 MZT851972:MZV851972 NJP851972:NJR851972 NTL851972:NTN851972 ODH851972:ODJ851972 OND851972:ONF851972 OWZ851972:OXB851972 PGV851972:PGX851972 PQR851972:PQT851972 QAN851972:QAP851972 QKJ851972:QKL851972 QUF851972:QUH851972 REB851972:RED851972 RNX851972:RNZ851972 RXT851972:RXV851972 SHP851972:SHR851972 SRL851972:SRN851972 TBH851972:TBJ851972 TLD851972:TLF851972 TUZ851972:TVB851972 UEV851972:UEX851972 UOR851972:UOT851972 UYN851972:UYP851972 VIJ851972:VIL851972 VSF851972:VSH851972 WCB851972:WCD851972 WLX851972:WLZ851972 WVT851972:WVV851972 L917508:N917508 JH917508:JJ917508 TD917508:TF917508 ACZ917508:ADB917508 AMV917508:AMX917508 AWR917508:AWT917508 BGN917508:BGP917508 BQJ917508:BQL917508 CAF917508:CAH917508 CKB917508:CKD917508 CTX917508:CTZ917508 DDT917508:DDV917508 DNP917508:DNR917508 DXL917508:DXN917508 EHH917508:EHJ917508 ERD917508:ERF917508 FAZ917508:FBB917508 FKV917508:FKX917508 FUR917508:FUT917508 GEN917508:GEP917508 GOJ917508:GOL917508 GYF917508:GYH917508 HIB917508:HID917508 HRX917508:HRZ917508 IBT917508:IBV917508 ILP917508:ILR917508 IVL917508:IVN917508 JFH917508:JFJ917508 JPD917508:JPF917508 JYZ917508:JZB917508 KIV917508:KIX917508 KSR917508:KST917508 LCN917508:LCP917508 LMJ917508:LML917508 LWF917508:LWH917508 MGB917508:MGD917508 MPX917508:MPZ917508 MZT917508:MZV917508 NJP917508:NJR917508 NTL917508:NTN917508 ODH917508:ODJ917508 OND917508:ONF917508 OWZ917508:OXB917508 PGV917508:PGX917508 PQR917508:PQT917508 QAN917508:QAP917508 QKJ917508:QKL917508 QUF917508:QUH917508 REB917508:RED917508 RNX917508:RNZ917508 RXT917508:RXV917508 SHP917508:SHR917508 SRL917508:SRN917508 TBH917508:TBJ917508 TLD917508:TLF917508 TUZ917508:TVB917508 UEV917508:UEX917508 UOR917508:UOT917508 UYN917508:UYP917508 VIJ917508:VIL917508 VSF917508:VSH917508 WCB917508:WCD917508 WLX917508:WLZ917508 WVT917508:WVV917508 L983044:N983044 JH983044:JJ983044 TD983044:TF983044 ACZ983044:ADB983044 AMV983044:AMX983044 AWR983044:AWT983044 BGN983044:BGP983044 BQJ983044:BQL983044 CAF983044:CAH983044 CKB983044:CKD983044 CTX983044:CTZ983044 DDT983044:DDV983044 DNP983044:DNR983044 DXL983044:DXN983044 EHH983044:EHJ983044 ERD983044:ERF983044 FAZ983044:FBB983044 FKV983044:FKX983044 FUR983044:FUT983044 GEN983044:GEP983044 GOJ983044:GOL983044 GYF983044:GYH983044 HIB983044:HID983044 HRX983044:HRZ983044 IBT983044:IBV983044 ILP983044:ILR983044 IVL983044:IVN983044 JFH983044:JFJ983044 JPD983044:JPF983044 JYZ983044:JZB983044 KIV983044:KIX983044 KSR983044:KST983044 LCN983044:LCP983044 LMJ983044:LML983044 LWF983044:LWH983044 MGB983044:MGD983044 MPX983044:MPZ983044 MZT983044:MZV983044 NJP983044:NJR983044 NTL983044:NTN983044 ODH983044:ODJ983044 OND983044:ONF983044 OWZ983044:OXB983044 PGV983044:PGX983044 PQR983044:PQT983044 QAN983044:QAP983044 QKJ983044:QKL983044 QUF983044:QUH983044 REB983044:RED983044 RNX983044:RNZ983044 RXT983044:RXV983044 SHP983044:SHR983044 SRL983044:SRN983044 TBH983044:TBJ983044 TLD983044:TLF983044 TUZ983044:TVB983044 UEV983044:UEX983044 UOR983044:UOT983044 UYN983044:UYP983044 VIJ983044:VIL983044 VSF983044:VSH983044 WCB983044:WCD983044 WLX983044:WLZ983044 WVT983044:WVV983044" xr:uid="{ECC886E4-0560-46C9-B379-0899106F11E9}">
      <formula1>"デーラー,大分中央,南大分,東大分,大分南,大分鶴崎,大分北部,大分久大,別府,速見,中津,宇佐,高田,杵築,国東,佐伯,臼杵,津久見,日田,玖珠,竹田,大野,未加入"</formula1>
    </dataValidation>
  </dataValidations>
  <printOptions horizontalCentered="1" verticalCentered="1"/>
  <pageMargins left="0.59055118110236227" right="0.59055118110236227" top="0" bottom="0" header="0.23622047244094491" footer="0.1968503937007874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133350</xdr:colOff>
                    <xdr:row>8</xdr:row>
                    <xdr:rowOff>0</xdr:rowOff>
                  </from>
                  <to>
                    <xdr:col>13</xdr:col>
                    <xdr:colOff>0</xdr:colOff>
                    <xdr:row>9</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133350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133350</xdr:colOff>
                    <xdr:row>9</xdr:row>
                    <xdr:rowOff>0</xdr:rowOff>
                  </from>
                  <to>
                    <xdr:col>13</xdr:col>
                    <xdr:colOff>0</xdr:colOff>
                    <xdr:row>10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133350</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133350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133350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133350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xdr:col>
                    <xdr:colOff>133350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133350</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133350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12</xdr:col>
                    <xdr:colOff>133350</xdr:colOff>
                    <xdr:row>24</xdr:row>
                    <xdr:rowOff>0</xdr:rowOff>
                  </from>
                  <to>
                    <xdr:col>13</xdr:col>
                    <xdr:colOff>0</xdr:colOff>
                    <xdr:row>25</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133350</xdr:colOff>
                    <xdr:row>25</xdr:row>
                    <xdr:rowOff>0</xdr:rowOff>
                  </from>
                  <to>
                    <xdr:col>13</xdr:col>
                    <xdr:colOff>0</xdr:colOff>
                    <xdr:row>26</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12</xdr:col>
                    <xdr:colOff>133350</xdr:colOff>
                    <xdr:row>26</xdr:row>
                    <xdr:rowOff>0</xdr:rowOff>
                  </from>
                  <to>
                    <xdr:col>13</xdr:col>
                    <xdr:colOff>0</xdr:colOff>
                    <xdr:row>27</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133350</xdr:colOff>
                    <xdr:row>27</xdr:row>
                    <xdr:rowOff>0</xdr:rowOff>
                  </from>
                  <to>
                    <xdr:col>13</xdr:col>
                    <xdr:colOff>0</xdr:colOff>
                    <xdr:row>28</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12</xdr:col>
                    <xdr:colOff>133350</xdr:colOff>
                    <xdr:row>28</xdr:row>
                    <xdr:rowOff>0</xdr:rowOff>
                  </from>
                  <to>
                    <xdr:col>13</xdr:col>
                    <xdr:colOff>0</xdr:colOff>
                    <xdr:row>29</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12</xdr:col>
                    <xdr:colOff>133350</xdr:colOff>
                    <xdr:row>29</xdr:row>
                    <xdr:rowOff>0</xdr:rowOff>
                  </from>
                  <to>
                    <xdr:col>13</xdr:col>
                    <xdr:colOff>0</xdr:colOff>
                    <xdr:row>30</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12</xdr:col>
                    <xdr:colOff>133350</xdr:colOff>
                    <xdr:row>30</xdr:row>
                    <xdr:rowOff>0</xdr:rowOff>
                  </from>
                  <to>
                    <xdr:col>13</xdr:col>
                    <xdr:colOff>0</xdr:colOff>
                    <xdr:row>31</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14</xdr:col>
                    <xdr:colOff>133350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14</xdr:col>
                    <xdr:colOff>133350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14</xdr:col>
                    <xdr:colOff>133350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14</xdr:col>
                    <xdr:colOff>133350</xdr:colOff>
                    <xdr:row>27</xdr:row>
                    <xdr:rowOff>0</xdr:rowOff>
                  </from>
                  <to>
                    <xdr:col>15</xdr:col>
                    <xdr:colOff>0</xdr:colOff>
                    <xdr:row>28</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14</xdr:col>
                    <xdr:colOff>133350</xdr:colOff>
                    <xdr:row>28</xdr:row>
                    <xdr:rowOff>0</xdr:rowOff>
                  </from>
                  <to>
                    <xdr:col>15</xdr:col>
                    <xdr:colOff>0</xdr:colOff>
                    <xdr:row>29</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14</xdr:col>
                    <xdr:colOff>133350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14</xdr:col>
                    <xdr:colOff>133350</xdr:colOff>
                    <xdr:row>30</xdr:row>
                    <xdr:rowOff>0</xdr:rowOff>
                  </from>
                  <to>
                    <xdr:col>15</xdr:col>
                    <xdr:colOff>0</xdr:colOff>
                    <xdr:row>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sheetPr>
  <dimension ref="A1:BM160"/>
  <sheetViews>
    <sheetView view="pageBreakPreview" zoomScaleNormal="100" zoomScaleSheetLayoutView="100" workbookViewId="0">
      <selection activeCell="A6" sqref="A6:AZ6"/>
    </sheetView>
  </sheetViews>
  <sheetFormatPr defaultColWidth="1.90625" defaultRowHeight="20.149999999999999" customHeight="1" x14ac:dyDescent="0.2"/>
  <cols>
    <col min="1" max="16384" width="1.90625" style="3"/>
  </cols>
  <sheetData>
    <row r="1" spans="1:52" ht="20.149999999999999" customHeight="1" x14ac:dyDescent="0.2">
      <c r="A1" s="95" t="s">
        <v>104</v>
      </c>
      <c r="B1" s="95"/>
      <c r="C1" s="95"/>
      <c r="D1" s="95"/>
      <c r="E1" s="95"/>
      <c r="F1" s="95"/>
      <c r="G1" s="95"/>
      <c r="H1" s="95"/>
      <c r="I1" s="95"/>
      <c r="J1" s="95"/>
      <c r="K1" s="95"/>
      <c r="L1" s="95"/>
      <c r="M1" s="95"/>
      <c r="N1" s="95"/>
      <c r="O1" s="85"/>
      <c r="P1" s="85"/>
      <c r="Q1" s="85"/>
      <c r="R1" s="85"/>
      <c r="S1" s="85"/>
      <c r="T1" s="85"/>
      <c r="U1" s="85"/>
      <c r="V1" s="85"/>
      <c r="W1" s="85"/>
      <c r="X1" s="85"/>
      <c r="Y1" s="85"/>
      <c r="Z1" s="85"/>
      <c r="AA1" s="85"/>
      <c r="AB1" s="85"/>
      <c r="AC1" s="85"/>
      <c r="AD1" s="86"/>
      <c r="AE1" s="87" t="s">
        <v>15</v>
      </c>
      <c r="AF1" s="88"/>
      <c r="AG1" s="88"/>
      <c r="AH1" s="88"/>
      <c r="AI1" s="88"/>
      <c r="AJ1" s="88"/>
      <c r="AK1" s="88"/>
      <c r="AL1" s="89"/>
      <c r="AM1" s="72" t="s">
        <v>125</v>
      </c>
      <c r="AN1" s="73"/>
      <c r="AO1" s="73"/>
      <c r="AP1" s="53" t="s">
        <v>126</v>
      </c>
      <c r="AQ1" s="53"/>
      <c r="AR1" s="96"/>
      <c r="AS1" s="96"/>
      <c r="AT1" s="96"/>
      <c r="AU1" s="96"/>
      <c r="AV1" s="96"/>
      <c r="AW1" s="96"/>
      <c r="AX1" s="96"/>
      <c r="AY1" s="96"/>
      <c r="AZ1" s="97"/>
    </row>
    <row r="2" spans="1:52" ht="20.149999999999999" customHeight="1" x14ac:dyDescent="0.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6"/>
      <c r="AE2" s="87" t="s">
        <v>35</v>
      </c>
      <c r="AF2" s="88"/>
      <c r="AG2" s="88"/>
      <c r="AH2" s="88"/>
      <c r="AI2" s="88"/>
      <c r="AJ2" s="88"/>
      <c r="AK2" s="88"/>
      <c r="AL2" s="89"/>
      <c r="AM2" s="90" t="s">
        <v>124</v>
      </c>
      <c r="AN2" s="91"/>
      <c r="AO2" s="91"/>
      <c r="AP2" s="91"/>
      <c r="AQ2" s="91"/>
      <c r="AR2" s="91"/>
      <c r="AS2" s="91"/>
      <c r="AT2" s="91"/>
      <c r="AU2" s="91"/>
      <c r="AV2" s="91"/>
      <c r="AW2" s="91"/>
      <c r="AX2" s="91"/>
      <c r="AY2" s="91"/>
      <c r="AZ2" s="92"/>
    </row>
    <row r="3" spans="1:52" ht="20.149999999999999" customHeight="1"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93" t="s">
        <v>149</v>
      </c>
      <c r="AF3" s="93"/>
      <c r="AG3" s="93"/>
      <c r="AH3" s="93"/>
      <c r="AI3" s="93"/>
      <c r="AJ3" s="93"/>
      <c r="AK3" s="93"/>
      <c r="AL3" s="93"/>
      <c r="AM3" s="93"/>
      <c r="AN3" s="93"/>
      <c r="AO3" s="93"/>
      <c r="AP3" s="93"/>
      <c r="AQ3" s="93"/>
      <c r="AR3" s="93"/>
      <c r="AS3" s="93"/>
      <c r="AT3" s="93"/>
      <c r="AU3" s="93"/>
      <c r="AV3" s="93"/>
      <c r="AW3" s="93"/>
      <c r="AX3" s="93"/>
      <c r="AY3" s="93"/>
      <c r="AZ3" s="93"/>
    </row>
    <row r="4" spans="1:52" ht="30" customHeight="1" x14ac:dyDescent="0.2">
      <c r="A4" s="94" t="s">
        <v>18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2" s="2" customFormat="1" ht="30" customHeight="1" x14ac:dyDescent="0.2">
      <c r="A5" s="122" t="s">
        <v>113</v>
      </c>
      <c r="B5" s="122"/>
      <c r="C5" s="122"/>
      <c r="D5" s="122"/>
      <c r="E5" s="122"/>
      <c r="F5" s="122"/>
      <c r="G5" s="122"/>
      <c r="H5" s="122"/>
      <c r="I5" s="122"/>
      <c r="J5" s="122"/>
      <c r="K5" s="122"/>
      <c r="L5" s="122"/>
      <c r="M5" s="122"/>
      <c r="N5" s="122"/>
      <c r="O5" s="122"/>
      <c r="P5" s="122"/>
      <c r="Q5" s="95"/>
      <c r="R5" s="95"/>
      <c r="S5" s="95"/>
      <c r="T5" s="95"/>
      <c r="U5" s="95"/>
      <c r="V5" s="95"/>
      <c r="W5" s="95"/>
      <c r="X5" s="95"/>
      <c r="Y5" s="95"/>
      <c r="Z5" s="95"/>
      <c r="AA5" s="95"/>
      <c r="AB5" s="95"/>
      <c r="AC5" s="95"/>
      <c r="AD5" s="95"/>
      <c r="AE5" s="95"/>
      <c r="AF5" s="95"/>
      <c r="AG5" s="95"/>
      <c r="AH5" s="95"/>
      <c r="AI5" s="95"/>
      <c r="AJ5" s="95"/>
      <c r="AK5" s="123" t="s">
        <v>123</v>
      </c>
      <c r="AL5" s="123"/>
      <c r="AM5" s="123"/>
      <c r="AN5" s="123"/>
      <c r="AO5" s="123"/>
      <c r="AP5" s="123"/>
      <c r="AQ5" s="123"/>
      <c r="AR5" s="123"/>
      <c r="AS5" s="123"/>
      <c r="AT5" s="123"/>
      <c r="AU5" s="123"/>
      <c r="AV5" s="123"/>
      <c r="AW5" s="123"/>
      <c r="AX5" s="123"/>
      <c r="AY5" s="123"/>
      <c r="AZ5" s="123"/>
    </row>
    <row r="6" spans="1:52" s="2" customFormat="1" ht="20.149999999999999" customHeight="1" x14ac:dyDescent="0.2">
      <c r="A6" s="124" t="s">
        <v>76</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row>
    <row r="7" spans="1:52" s="2" customFormat="1" ht="20.149999999999999" customHeight="1" x14ac:dyDescent="0.15">
      <c r="A7" s="125" t="s">
        <v>92</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row>
    <row r="8" spans="1:52" s="2" customFormat="1" ht="20.149999999999999" customHeight="1" x14ac:dyDescent="0.2">
      <c r="A8" s="127" t="s">
        <v>93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row>
    <row r="9" spans="1:52" ht="15" customHeight="1" x14ac:dyDescent="0.2">
      <c r="A9" s="98" t="s">
        <v>4</v>
      </c>
      <c r="B9" s="99"/>
      <c r="C9" s="99"/>
      <c r="D9" s="99"/>
      <c r="E9" s="99"/>
      <c r="F9" s="99"/>
      <c r="G9" s="99"/>
      <c r="H9" s="99"/>
      <c r="I9" s="99"/>
      <c r="J9" s="99"/>
      <c r="K9" s="99"/>
      <c r="L9" s="99"/>
      <c r="M9" s="99"/>
      <c r="N9" s="100"/>
      <c r="O9" s="101"/>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3"/>
    </row>
    <row r="10" spans="1:52" ht="20.149999999999999" customHeight="1" x14ac:dyDescent="0.2">
      <c r="A10" s="104" t="s">
        <v>127</v>
      </c>
      <c r="B10" s="105"/>
      <c r="C10" s="105"/>
      <c r="D10" s="105"/>
      <c r="E10" s="105"/>
      <c r="F10" s="105"/>
      <c r="G10" s="105"/>
      <c r="H10" s="105"/>
      <c r="I10" s="105"/>
      <c r="J10" s="105"/>
      <c r="K10" s="105"/>
      <c r="L10" s="105"/>
      <c r="M10" s="105"/>
      <c r="N10" s="106"/>
      <c r="O10" s="130"/>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2"/>
    </row>
    <row r="11" spans="1:52" ht="20.149999999999999" customHeight="1" x14ac:dyDescent="0.2">
      <c r="A11" s="107"/>
      <c r="B11" s="108"/>
      <c r="C11" s="108"/>
      <c r="D11" s="108"/>
      <c r="E11" s="108"/>
      <c r="F11" s="108"/>
      <c r="G11" s="108"/>
      <c r="H11" s="108"/>
      <c r="I11" s="108"/>
      <c r="J11" s="108"/>
      <c r="K11" s="108"/>
      <c r="L11" s="108"/>
      <c r="M11" s="108"/>
      <c r="N11" s="109"/>
      <c r="O11" s="128"/>
      <c r="P11" s="129"/>
      <c r="Q11" s="129"/>
      <c r="R11" s="129"/>
      <c r="S11" s="129"/>
      <c r="T11" s="129"/>
      <c r="U11" s="129"/>
      <c r="V11" s="129"/>
      <c r="W11" s="129"/>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4"/>
    </row>
    <row r="12" spans="1:52" ht="20.149999999999999" customHeight="1" x14ac:dyDescent="0.2">
      <c r="A12" s="110" t="s">
        <v>5</v>
      </c>
      <c r="B12" s="111"/>
      <c r="C12" s="111"/>
      <c r="D12" s="111"/>
      <c r="E12" s="111"/>
      <c r="F12" s="111"/>
      <c r="G12" s="111"/>
      <c r="H12" s="111"/>
      <c r="I12" s="111"/>
      <c r="J12" s="111"/>
      <c r="K12" s="111"/>
      <c r="L12" s="111"/>
      <c r="M12" s="111"/>
      <c r="N12" s="112"/>
      <c r="O12" s="116"/>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8"/>
    </row>
    <row r="13" spans="1:52" ht="20.149999999999999" customHeight="1" x14ac:dyDescent="0.2">
      <c r="A13" s="113"/>
      <c r="B13" s="114"/>
      <c r="C13" s="114"/>
      <c r="D13" s="114"/>
      <c r="E13" s="114"/>
      <c r="F13" s="114"/>
      <c r="G13" s="114"/>
      <c r="H13" s="114"/>
      <c r="I13" s="114"/>
      <c r="J13" s="114"/>
      <c r="K13" s="114"/>
      <c r="L13" s="114"/>
      <c r="M13" s="114"/>
      <c r="N13" s="115"/>
      <c r="O13" s="119"/>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1"/>
    </row>
    <row r="14" spans="1:52" ht="20.149999999999999" customHeight="1" x14ac:dyDescent="0.2">
      <c r="A14" s="142" t="s">
        <v>6</v>
      </c>
      <c r="B14" s="143"/>
      <c r="C14" s="143"/>
      <c r="D14" s="143"/>
      <c r="E14" s="143"/>
      <c r="F14" s="143"/>
      <c r="G14" s="143"/>
      <c r="H14" s="143"/>
      <c r="I14" s="143"/>
      <c r="J14" s="143"/>
      <c r="K14" s="143"/>
      <c r="L14" s="143"/>
      <c r="M14" s="143"/>
      <c r="N14" s="144"/>
      <c r="O14" s="145"/>
      <c r="P14" s="146"/>
      <c r="Q14" s="146"/>
      <c r="R14" s="146"/>
      <c r="S14" s="146"/>
      <c r="T14" s="146"/>
      <c r="U14" s="146"/>
      <c r="V14" s="146"/>
      <c r="W14" s="146"/>
      <c r="X14" s="146"/>
      <c r="Y14" s="146"/>
      <c r="Z14" s="146"/>
      <c r="AA14" s="146"/>
      <c r="AB14" s="146"/>
      <c r="AC14" s="146"/>
      <c r="AD14" s="146"/>
      <c r="AE14" s="147"/>
      <c r="AF14" s="147"/>
      <c r="AG14" s="147"/>
      <c r="AH14" s="147"/>
      <c r="AI14" s="147"/>
      <c r="AJ14" s="148"/>
      <c r="AK14" s="148"/>
      <c r="AL14" s="148"/>
      <c r="AM14" s="148"/>
      <c r="AN14" s="148"/>
      <c r="AO14" s="148"/>
      <c r="AP14" s="148"/>
      <c r="AQ14" s="148"/>
      <c r="AR14" s="148"/>
      <c r="AS14" s="148"/>
      <c r="AT14" s="148"/>
      <c r="AU14" s="148"/>
      <c r="AV14" s="148"/>
      <c r="AW14" s="148"/>
      <c r="AX14" s="148"/>
      <c r="AY14" s="148"/>
      <c r="AZ14" s="149"/>
    </row>
    <row r="15" spans="1:52" ht="15" customHeight="1" x14ac:dyDescent="0.2">
      <c r="A15" s="98" t="s">
        <v>4</v>
      </c>
      <c r="B15" s="99"/>
      <c r="C15" s="99"/>
      <c r="D15" s="99"/>
      <c r="E15" s="99"/>
      <c r="F15" s="99"/>
      <c r="G15" s="99"/>
      <c r="H15" s="99"/>
      <c r="I15" s="99"/>
      <c r="J15" s="99"/>
      <c r="K15" s="99"/>
      <c r="L15" s="99"/>
      <c r="M15" s="99"/>
      <c r="N15" s="100"/>
      <c r="O15" s="101"/>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3"/>
    </row>
    <row r="16" spans="1:52" ht="20.149999999999999" customHeight="1" x14ac:dyDescent="0.2">
      <c r="A16" s="135" t="s">
        <v>7</v>
      </c>
      <c r="B16" s="105"/>
      <c r="C16" s="105"/>
      <c r="D16" s="105"/>
      <c r="E16" s="105"/>
      <c r="F16" s="105"/>
      <c r="G16" s="105"/>
      <c r="H16" s="105"/>
      <c r="I16" s="105"/>
      <c r="J16" s="105"/>
      <c r="K16" s="105"/>
      <c r="L16" s="105"/>
      <c r="M16" s="105"/>
      <c r="N16" s="106"/>
      <c r="O16" s="136"/>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8"/>
    </row>
    <row r="17" spans="1:65" ht="20.149999999999999" customHeight="1" x14ac:dyDescent="0.2">
      <c r="A17" s="107"/>
      <c r="B17" s="108"/>
      <c r="C17" s="108"/>
      <c r="D17" s="108"/>
      <c r="E17" s="108"/>
      <c r="F17" s="108"/>
      <c r="G17" s="108"/>
      <c r="H17" s="108"/>
      <c r="I17" s="108"/>
      <c r="J17" s="108"/>
      <c r="K17" s="108"/>
      <c r="L17" s="108"/>
      <c r="M17" s="108"/>
      <c r="N17" s="109"/>
      <c r="O17" s="139"/>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1"/>
    </row>
    <row r="18" spans="1:65" ht="20.149999999999999" customHeight="1" x14ac:dyDescent="0.2">
      <c r="A18" s="110" t="s">
        <v>8</v>
      </c>
      <c r="B18" s="111"/>
      <c r="C18" s="111"/>
      <c r="D18" s="111"/>
      <c r="E18" s="111"/>
      <c r="F18" s="111"/>
      <c r="G18" s="111"/>
      <c r="H18" s="111"/>
      <c r="I18" s="111"/>
      <c r="J18" s="111"/>
      <c r="K18" s="111"/>
      <c r="L18" s="111"/>
      <c r="M18" s="111"/>
      <c r="N18" s="112"/>
      <c r="O18" s="116"/>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row>
    <row r="19" spans="1:65" ht="20.149999999999999" customHeight="1" x14ac:dyDescent="0.2">
      <c r="A19" s="113"/>
      <c r="B19" s="114"/>
      <c r="C19" s="114"/>
      <c r="D19" s="114"/>
      <c r="E19" s="114"/>
      <c r="F19" s="114"/>
      <c r="G19" s="114"/>
      <c r="H19" s="114"/>
      <c r="I19" s="114"/>
      <c r="J19" s="114"/>
      <c r="K19" s="114"/>
      <c r="L19" s="114"/>
      <c r="M19" s="114"/>
      <c r="N19" s="115"/>
      <c r="O19" s="119"/>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row>
    <row r="20" spans="1:65" ht="20.149999999999999" customHeight="1" x14ac:dyDescent="0.2">
      <c r="A20" s="142" t="s">
        <v>6</v>
      </c>
      <c r="B20" s="143"/>
      <c r="C20" s="143"/>
      <c r="D20" s="143"/>
      <c r="E20" s="143"/>
      <c r="F20" s="143"/>
      <c r="G20" s="143"/>
      <c r="H20" s="143"/>
      <c r="I20" s="143"/>
      <c r="J20" s="143"/>
      <c r="K20" s="143"/>
      <c r="L20" s="143"/>
      <c r="M20" s="143"/>
      <c r="N20" s="144"/>
      <c r="O20" s="145"/>
      <c r="P20" s="146"/>
      <c r="Q20" s="146"/>
      <c r="R20" s="146"/>
      <c r="S20" s="146"/>
      <c r="T20" s="146"/>
      <c r="U20" s="146"/>
      <c r="V20" s="146"/>
      <c r="W20" s="146"/>
      <c r="X20" s="146"/>
      <c r="Y20" s="146"/>
      <c r="Z20" s="146"/>
      <c r="AA20" s="146"/>
      <c r="AB20" s="146"/>
      <c r="AC20" s="146"/>
      <c r="AD20" s="146"/>
      <c r="AE20" s="147"/>
      <c r="AF20" s="147"/>
      <c r="AG20" s="147"/>
      <c r="AH20" s="147"/>
      <c r="AI20" s="147"/>
      <c r="AJ20" s="148"/>
      <c r="AK20" s="148"/>
      <c r="AL20" s="148"/>
      <c r="AM20" s="148"/>
      <c r="AN20" s="148"/>
      <c r="AO20" s="148"/>
      <c r="AP20" s="148"/>
      <c r="AQ20" s="148"/>
      <c r="AR20" s="148"/>
      <c r="AS20" s="148"/>
      <c r="AT20" s="148"/>
      <c r="AU20" s="148"/>
      <c r="AV20" s="148"/>
      <c r="AW20" s="148"/>
      <c r="AX20" s="148"/>
      <c r="AY20" s="148"/>
      <c r="AZ20" s="149"/>
    </row>
    <row r="21" spans="1:65" ht="20.149999999999999" customHeight="1" x14ac:dyDescent="0.2">
      <c r="A21" s="150" t="s">
        <v>91</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row>
    <row r="22" spans="1:65" ht="20.149999999999999" customHeight="1" x14ac:dyDescent="0.2">
      <c r="A22" s="152" t="s">
        <v>94</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row>
    <row r="23" spans="1:65" ht="20.149999999999999" customHeight="1" x14ac:dyDescent="0.2">
      <c r="A23" s="153" t="s">
        <v>88</v>
      </c>
      <c r="B23" s="153"/>
      <c r="C23" s="153"/>
      <c r="D23" s="153"/>
      <c r="E23" s="153"/>
      <c r="F23" s="153"/>
      <c r="G23" s="153"/>
      <c r="H23" s="153"/>
      <c r="I23" s="153"/>
      <c r="J23" s="153"/>
      <c r="K23" s="153"/>
      <c r="L23" s="153"/>
      <c r="M23" s="153"/>
      <c r="N23" s="153"/>
      <c r="O23" s="72"/>
      <c r="P23" s="73"/>
      <c r="Q23" s="154"/>
      <c r="R23" s="155" t="s">
        <v>19</v>
      </c>
      <c r="S23" s="156"/>
      <c r="T23" s="156"/>
      <c r="U23" s="156"/>
      <c r="V23" s="156"/>
      <c r="W23" s="156"/>
      <c r="X23" s="156"/>
      <c r="Y23" s="156"/>
      <c r="Z23" s="156"/>
      <c r="AA23" s="156"/>
      <c r="AB23" s="156"/>
      <c r="AC23" s="156"/>
      <c r="AD23" s="156"/>
      <c r="AE23" s="156"/>
      <c r="AF23" s="156"/>
      <c r="AG23" s="157"/>
      <c r="AH23" s="72"/>
      <c r="AI23" s="73"/>
      <c r="AJ23" s="154"/>
      <c r="AK23" s="155" t="s">
        <v>23</v>
      </c>
      <c r="AL23" s="156"/>
      <c r="AM23" s="156"/>
      <c r="AN23" s="156"/>
      <c r="AO23" s="156"/>
      <c r="AP23" s="156"/>
      <c r="AQ23" s="156"/>
      <c r="AR23" s="156"/>
      <c r="AS23" s="156"/>
      <c r="AT23" s="156"/>
      <c r="AU23" s="156"/>
      <c r="AV23" s="156"/>
      <c r="AW23" s="156"/>
      <c r="AX23" s="156"/>
      <c r="AY23" s="156"/>
      <c r="AZ23" s="157"/>
    </row>
    <row r="24" spans="1:65" ht="20.149999999999999" customHeight="1" x14ac:dyDescent="0.2">
      <c r="A24" s="153"/>
      <c r="B24" s="153"/>
      <c r="C24" s="153"/>
      <c r="D24" s="153"/>
      <c r="E24" s="153"/>
      <c r="F24" s="153"/>
      <c r="G24" s="153"/>
      <c r="H24" s="153"/>
      <c r="I24" s="153"/>
      <c r="J24" s="153"/>
      <c r="K24" s="153"/>
      <c r="L24" s="153"/>
      <c r="M24" s="153"/>
      <c r="N24" s="153"/>
      <c r="O24" s="72"/>
      <c r="P24" s="73"/>
      <c r="Q24" s="154"/>
      <c r="R24" s="155" t="s">
        <v>20</v>
      </c>
      <c r="S24" s="156"/>
      <c r="T24" s="156"/>
      <c r="U24" s="156"/>
      <c r="V24" s="156"/>
      <c r="W24" s="156"/>
      <c r="X24" s="156"/>
      <c r="Y24" s="156"/>
      <c r="Z24" s="156"/>
      <c r="AA24" s="156"/>
      <c r="AB24" s="156"/>
      <c r="AC24" s="156"/>
      <c r="AD24" s="156"/>
      <c r="AE24" s="156"/>
      <c r="AF24" s="156"/>
      <c r="AG24" s="157"/>
      <c r="AH24" s="72"/>
      <c r="AI24" s="73"/>
      <c r="AJ24" s="154"/>
      <c r="AK24" s="155" t="s">
        <v>24</v>
      </c>
      <c r="AL24" s="156"/>
      <c r="AM24" s="156"/>
      <c r="AN24" s="156"/>
      <c r="AO24" s="156"/>
      <c r="AP24" s="156"/>
      <c r="AQ24" s="156"/>
      <c r="AR24" s="156"/>
      <c r="AS24" s="156"/>
      <c r="AT24" s="156"/>
      <c r="AU24" s="156"/>
      <c r="AV24" s="156"/>
      <c r="AW24" s="156"/>
      <c r="AX24" s="156"/>
      <c r="AY24" s="156"/>
      <c r="AZ24" s="157"/>
    </row>
    <row r="25" spans="1:65" ht="20.149999999999999" customHeight="1" x14ac:dyDescent="0.2">
      <c r="A25" s="153"/>
      <c r="B25" s="153"/>
      <c r="C25" s="153"/>
      <c r="D25" s="153"/>
      <c r="E25" s="153"/>
      <c r="F25" s="153"/>
      <c r="G25" s="153"/>
      <c r="H25" s="153"/>
      <c r="I25" s="153"/>
      <c r="J25" s="153"/>
      <c r="K25" s="153"/>
      <c r="L25" s="153"/>
      <c r="M25" s="153"/>
      <c r="N25" s="153"/>
      <c r="O25" s="72"/>
      <c r="P25" s="73"/>
      <c r="Q25" s="154"/>
      <c r="R25" s="155" t="s">
        <v>21</v>
      </c>
      <c r="S25" s="156"/>
      <c r="T25" s="156"/>
      <c r="U25" s="156"/>
      <c r="V25" s="156"/>
      <c r="W25" s="156"/>
      <c r="X25" s="156"/>
      <c r="Y25" s="156"/>
      <c r="Z25" s="156"/>
      <c r="AA25" s="156"/>
      <c r="AB25" s="156"/>
      <c r="AC25" s="156"/>
      <c r="AD25" s="156"/>
      <c r="AE25" s="156"/>
      <c r="AF25" s="156"/>
      <c r="AG25" s="157"/>
      <c r="AH25" s="72"/>
      <c r="AI25" s="73"/>
      <c r="AJ25" s="154"/>
      <c r="AK25" s="155" t="s">
        <v>25</v>
      </c>
      <c r="AL25" s="156"/>
      <c r="AM25" s="156"/>
      <c r="AN25" s="156"/>
      <c r="AO25" s="156"/>
      <c r="AP25" s="156"/>
      <c r="AQ25" s="156"/>
      <c r="AR25" s="156"/>
      <c r="AS25" s="156"/>
      <c r="AT25" s="156"/>
      <c r="AU25" s="156"/>
      <c r="AV25" s="156"/>
      <c r="AW25" s="156"/>
      <c r="AX25" s="156"/>
      <c r="AY25" s="156"/>
      <c r="AZ25" s="157"/>
    </row>
    <row r="26" spans="1:65" ht="20.149999999999999" customHeight="1" x14ac:dyDescent="0.2">
      <c r="A26" s="153"/>
      <c r="B26" s="153"/>
      <c r="C26" s="153"/>
      <c r="D26" s="153"/>
      <c r="E26" s="153"/>
      <c r="F26" s="153"/>
      <c r="G26" s="153"/>
      <c r="H26" s="153"/>
      <c r="I26" s="153"/>
      <c r="J26" s="153"/>
      <c r="K26" s="153"/>
      <c r="L26" s="153"/>
      <c r="M26" s="153"/>
      <c r="N26" s="153"/>
      <c r="O26" s="72"/>
      <c r="P26" s="73"/>
      <c r="Q26" s="154"/>
      <c r="R26" s="155" t="s">
        <v>22</v>
      </c>
      <c r="S26" s="156"/>
      <c r="T26" s="156"/>
      <c r="U26" s="156"/>
      <c r="V26" s="156"/>
      <c r="W26" s="156"/>
      <c r="X26" s="156"/>
      <c r="Y26" s="156"/>
      <c r="Z26" s="156"/>
      <c r="AA26" s="156"/>
      <c r="AB26" s="156"/>
      <c r="AC26" s="156"/>
      <c r="AD26" s="156"/>
      <c r="AE26" s="156"/>
      <c r="AF26" s="156"/>
      <c r="AG26" s="157"/>
      <c r="AH26" s="72"/>
      <c r="AI26" s="73"/>
      <c r="AJ26" s="154"/>
      <c r="AK26" s="155" t="s">
        <v>26</v>
      </c>
      <c r="AL26" s="156"/>
      <c r="AM26" s="156"/>
      <c r="AN26" s="156"/>
      <c r="AO26" s="156"/>
      <c r="AP26" s="156"/>
      <c r="AQ26" s="156"/>
      <c r="AR26" s="156"/>
      <c r="AS26" s="156"/>
      <c r="AT26" s="156"/>
      <c r="AU26" s="156"/>
      <c r="AV26" s="156"/>
      <c r="AW26" s="156"/>
      <c r="AX26" s="156"/>
      <c r="AY26" s="156"/>
      <c r="AZ26" s="157"/>
    </row>
    <row r="27" spans="1:65" ht="20.149999999999999" customHeight="1" x14ac:dyDescent="0.2">
      <c r="A27" s="153"/>
      <c r="B27" s="153"/>
      <c r="C27" s="153"/>
      <c r="D27" s="153"/>
      <c r="E27" s="153"/>
      <c r="F27" s="153"/>
      <c r="G27" s="153"/>
      <c r="H27" s="153"/>
      <c r="I27" s="153"/>
      <c r="J27" s="153"/>
      <c r="K27" s="153"/>
      <c r="L27" s="153"/>
      <c r="M27" s="153"/>
      <c r="N27" s="153"/>
      <c r="O27" s="72"/>
      <c r="P27" s="73"/>
      <c r="Q27" s="154"/>
      <c r="R27" s="155" t="s">
        <v>114</v>
      </c>
      <c r="S27" s="156"/>
      <c r="T27" s="156"/>
      <c r="U27" s="156"/>
      <c r="V27" s="156"/>
      <c r="W27" s="156"/>
      <c r="X27" s="156"/>
      <c r="Y27" s="156"/>
      <c r="Z27" s="156"/>
      <c r="AA27" s="156"/>
      <c r="AB27" s="156"/>
      <c r="AC27" s="156"/>
      <c r="AD27" s="156"/>
      <c r="AE27" s="156"/>
      <c r="AF27" s="156"/>
      <c r="AG27" s="157"/>
      <c r="AH27" s="52"/>
      <c r="AI27" s="53"/>
      <c r="AJ27" s="53"/>
      <c r="AK27" s="53"/>
      <c r="AL27" s="53"/>
      <c r="AM27" s="53"/>
      <c r="AN27" s="53"/>
      <c r="AO27" s="53"/>
      <c r="AP27" s="53"/>
      <c r="AQ27" s="53"/>
      <c r="AR27" s="53"/>
      <c r="AS27" s="53"/>
      <c r="AT27" s="53"/>
      <c r="AU27" s="53"/>
      <c r="AV27" s="53"/>
      <c r="AW27" s="53"/>
      <c r="AX27" s="53"/>
      <c r="AY27" s="53"/>
      <c r="AZ27" s="54"/>
    </row>
    <row r="28" spans="1:65" ht="20.149999999999999" customHeight="1" x14ac:dyDescent="0.2">
      <c r="A28" s="153" t="s">
        <v>89</v>
      </c>
      <c r="B28" s="153"/>
      <c r="C28" s="153"/>
      <c r="D28" s="153"/>
      <c r="E28" s="153"/>
      <c r="F28" s="153"/>
      <c r="G28" s="153"/>
      <c r="H28" s="153"/>
      <c r="I28" s="153"/>
      <c r="J28" s="153"/>
      <c r="K28" s="153"/>
      <c r="L28" s="153"/>
      <c r="M28" s="153"/>
      <c r="N28" s="153"/>
      <c r="O28" s="72"/>
      <c r="P28" s="73"/>
      <c r="Q28" s="154"/>
      <c r="R28" s="155" t="s">
        <v>70</v>
      </c>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7"/>
      <c r="BM28" s="6"/>
    </row>
    <row r="29" spans="1:65" ht="20.149999999999999" customHeight="1" x14ac:dyDescent="0.2">
      <c r="A29" s="153"/>
      <c r="B29" s="153"/>
      <c r="C29" s="153"/>
      <c r="D29" s="153"/>
      <c r="E29" s="153"/>
      <c r="F29" s="153"/>
      <c r="G29" s="153"/>
      <c r="H29" s="153"/>
      <c r="I29" s="153"/>
      <c r="J29" s="153"/>
      <c r="K29" s="153"/>
      <c r="L29" s="153"/>
      <c r="M29" s="153"/>
      <c r="N29" s="153"/>
      <c r="O29" s="72"/>
      <c r="P29" s="73"/>
      <c r="Q29" s="154"/>
      <c r="R29" s="155" t="s">
        <v>69</v>
      </c>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7"/>
    </row>
    <row r="30" spans="1:65" ht="20.149999999999999" customHeight="1" x14ac:dyDescent="0.2">
      <c r="A30" s="153"/>
      <c r="B30" s="153"/>
      <c r="C30" s="153"/>
      <c r="D30" s="153"/>
      <c r="E30" s="153"/>
      <c r="F30" s="153"/>
      <c r="G30" s="153"/>
      <c r="H30" s="153"/>
      <c r="I30" s="153"/>
      <c r="J30" s="153"/>
      <c r="K30" s="153"/>
      <c r="L30" s="153"/>
      <c r="M30" s="153"/>
      <c r="N30" s="153"/>
      <c r="O30" s="72"/>
      <c r="P30" s="73"/>
      <c r="Q30" s="154"/>
      <c r="R30" s="155" t="s">
        <v>12</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7"/>
    </row>
    <row r="31" spans="1:65" ht="30" customHeight="1" x14ac:dyDescent="0.2">
      <c r="A31" s="153"/>
      <c r="B31" s="153"/>
      <c r="C31" s="153"/>
      <c r="D31" s="153"/>
      <c r="E31" s="153"/>
      <c r="F31" s="153"/>
      <c r="G31" s="153"/>
      <c r="H31" s="153"/>
      <c r="I31" s="153"/>
      <c r="J31" s="153"/>
      <c r="K31" s="153"/>
      <c r="L31" s="153"/>
      <c r="M31" s="153"/>
      <c r="N31" s="153"/>
      <c r="O31" s="72"/>
      <c r="P31" s="73"/>
      <c r="Q31" s="154"/>
      <c r="R31" s="160" t="s">
        <v>115</v>
      </c>
      <c r="S31" s="161"/>
      <c r="T31" s="161"/>
      <c r="U31" s="161"/>
      <c r="V31" s="161"/>
      <c r="W31" s="162" t="s">
        <v>117</v>
      </c>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 t="s">
        <v>116</v>
      </c>
    </row>
    <row r="32" spans="1:65" ht="20.149999999999999" customHeight="1" x14ac:dyDescent="0.2">
      <c r="A32" s="163" t="s">
        <v>62</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row>
    <row r="33" spans="1:52" ht="20.149999999999999" customHeight="1" x14ac:dyDescent="0.2">
      <c r="A33" s="152" t="s">
        <v>95</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row>
    <row r="34" spans="1:52" ht="20.149999999999999" customHeight="1" x14ac:dyDescent="0.2">
      <c r="A34" s="164" t="s">
        <v>248</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6"/>
    </row>
    <row r="35" spans="1:52" ht="20.149999999999999" customHeight="1" x14ac:dyDescent="0.2">
      <c r="A35" s="167"/>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9"/>
    </row>
    <row r="36" spans="1:52" ht="20.149999999999999" customHeight="1" x14ac:dyDescent="0.2">
      <c r="A36" s="167"/>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9"/>
    </row>
    <row r="37" spans="1:52" ht="20.149999999999999" customHeight="1" x14ac:dyDescent="0.2">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2"/>
    </row>
    <row r="38" spans="1:52" ht="20.149999999999999" customHeight="1" x14ac:dyDescent="0.2">
      <c r="A38" s="158" t="s">
        <v>247</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row>
    <row r="39" spans="1:52" ht="20.149999999999999" customHeight="1" x14ac:dyDescent="0.2">
      <c r="A39" s="18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row>
    <row r="40" spans="1:52" ht="33" customHeight="1" x14ac:dyDescent="0.2">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row>
    <row r="41" spans="1:52" ht="20.5" customHeight="1" x14ac:dyDescent="0.2">
      <c r="A41" s="152" t="s">
        <v>152</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row>
    <row r="42" spans="1:52" ht="20.149999999999999" customHeight="1" x14ac:dyDescent="0.2">
      <c r="A42" s="87" t="s">
        <v>2</v>
      </c>
      <c r="B42" s="88"/>
      <c r="C42" s="88"/>
      <c r="D42" s="88"/>
      <c r="E42" s="88"/>
      <c r="F42" s="88"/>
      <c r="G42" s="88"/>
      <c r="H42" s="89"/>
      <c r="I42" s="72">
        <v>5</v>
      </c>
      <c r="J42" s="73"/>
      <c r="K42" s="73"/>
      <c r="L42" s="73"/>
      <c r="M42" s="53" t="s">
        <v>126</v>
      </c>
      <c r="N42" s="53"/>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7"/>
    </row>
    <row r="43" spans="1:52" ht="20.149999999999999" customHeight="1" x14ac:dyDescent="0.2">
      <c r="A43" s="184" t="s">
        <v>97</v>
      </c>
      <c r="B43" s="185"/>
      <c r="C43" s="185"/>
      <c r="D43" s="185"/>
      <c r="E43" s="185"/>
      <c r="F43" s="185"/>
      <c r="G43" s="185"/>
      <c r="H43" s="186"/>
      <c r="I43" s="193"/>
      <c r="J43" s="193"/>
      <c r="K43" s="193"/>
      <c r="L43" s="193"/>
      <c r="M43" s="194"/>
      <c r="N43" s="195" t="s">
        <v>98</v>
      </c>
      <c r="O43" s="196"/>
      <c r="P43" s="196"/>
      <c r="Q43" s="196"/>
      <c r="R43" s="196"/>
      <c r="S43" s="196"/>
      <c r="T43" s="196"/>
      <c r="U43" s="196"/>
      <c r="V43" s="196"/>
      <c r="W43" s="196"/>
      <c r="X43" s="196"/>
      <c r="Y43" s="196"/>
      <c r="Z43" s="196"/>
      <c r="AA43" s="197"/>
      <c r="AB43" s="142" t="s">
        <v>3</v>
      </c>
      <c r="AC43" s="143"/>
      <c r="AD43" s="143"/>
      <c r="AE43" s="143"/>
      <c r="AF43" s="143"/>
      <c r="AG43" s="143"/>
      <c r="AH43" s="143"/>
      <c r="AI43" s="143"/>
      <c r="AJ43" s="143"/>
      <c r="AK43" s="144"/>
      <c r="AL43" s="198" t="s">
        <v>124</v>
      </c>
      <c r="AM43" s="199"/>
      <c r="AN43" s="199"/>
      <c r="AO43" s="199"/>
      <c r="AP43" s="199"/>
      <c r="AQ43" s="199"/>
      <c r="AR43" s="199"/>
      <c r="AS43" s="199"/>
      <c r="AT43" s="199"/>
      <c r="AU43" s="199"/>
      <c r="AV43" s="199"/>
      <c r="AW43" s="199"/>
      <c r="AX43" s="199"/>
      <c r="AY43" s="199"/>
      <c r="AZ43" s="200"/>
    </row>
    <row r="44" spans="1:52" ht="20.149999999999999" customHeight="1" x14ac:dyDescent="0.2">
      <c r="A44" s="187"/>
      <c r="B44" s="188"/>
      <c r="C44" s="188"/>
      <c r="D44" s="188"/>
      <c r="E44" s="188"/>
      <c r="F44" s="188"/>
      <c r="G44" s="188"/>
      <c r="H44" s="189"/>
      <c r="I44" s="193"/>
      <c r="J44" s="193"/>
      <c r="K44" s="193"/>
      <c r="L44" s="193"/>
      <c r="M44" s="194"/>
      <c r="N44" s="195" t="s">
        <v>99</v>
      </c>
      <c r="O44" s="196"/>
      <c r="P44" s="196"/>
      <c r="Q44" s="196"/>
      <c r="R44" s="196"/>
      <c r="S44" s="196"/>
      <c r="T44" s="196"/>
      <c r="U44" s="196"/>
      <c r="V44" s="196"/>
      <c r="W44" s="196"/>
      <c r="X44" s="196"/>
      <c r="Y44" s="196"/>
      <c r="Z44" s="196"/>
      <c r="AA44" s="197"/>
      <c r="AB44" s="142" t="s">
        <v>3</v>
      </c>
      <c r="AC44" s="143"/>
      <c r="AD44" s="143"/>
      <c r="AE44" s="143"/>
      <c r="AF44" s="143"/>
      <c r="AG44" s="143"/>
      <c r="AH44" s="143"/>
      <c r="AI44" s="143"/>
      <c r="AJ44" s="143"/>
      <c r="AK44" s="144"/>
      <c r="AL44" s="198" t="s">
        <v>124</v>
      </c>
      <c r="AM44" s="199"/>
      <c r="AN44" s="199"/>
      <c r="AO44" s="199"/>
      <c r="AP44" s="199"/>
      <c r="AQ44" s="199"/>
      <c r="AR44" s="199"/>
      <c r="AS44" s="199"/>
      <c r="AT44" s="199"/>
      <c r="AU44" s="199"/>
      <c r="AV44" s="199"/>
      <c r="AW44" s="199"/>
      <c r="AX44" s="199"/>
      <c r="AY44" s="199"/>
      <c r="AZ44" s="200"/>
    </row>
    <row r="45" spans="1:52" ht="20.149999999999999" customHeight="1" x14ac:dyDescent="0.2">
      <c r="A45" s="190"/>
      <c r="B45" s="191"/>
      <c r="C45" s="191"/>
      <c r="D45" s="191"/>
      <c r="E45" s="191"/>
      <c r="F45" s="191"/>
      <c r="G45" s="191"/>
      <c r="H45" s="192"/>
      <c r="I45" s="193"/>
      <c r="J45" s="193"/>
      <c r="K45" s="193"/>
      <c r="L45" s="193"/>
      <c r="M45" s="194"/>
      <c r="N45" s="195" t="s">
        <v>118</v>
      </c>
      <c r="O45" s="196"/>
      <c r="P45" s="196"/>
      <c r="Q45" s="196"/>
      <c r="R45" s="196"/>
      <c r="S45" s="196"/>
      <c r="T45" s="196"/>
      <c r="U45" s="196"/>
      <c r="V45" s="196"/>
      <c r="W45" s="196"/>
      <c r="X45" s="196"/>
      <c r="Y45" s="196"/>
      <c r="Z45" s="196"/>
      <c r="AA45" s="197"/>
      <c r="AB45" s="142" t="s">
        <v>3</v>
      </c>
      <c r="AC45" s="143"/>
      <c r="AD45" s="143"/>
      <c r="AE45" s="143"/>
      <c r="AF45" s="143"/>
      <c r="AG45" s="143"/>
      <c r="AH45" s="143"/>
      <c r="AI45" s="143"/>
      <c r="AJ45" s="143"/>
      <c r="AK45" s="144"/>
      <c r="AL45" s="198" t="s">
        <v>124</v>
      </c>
      <c r="AM45" s="199"/>
      <c r="AN45" s="199"/>
      <c r="AO45" s="199"/>
      <c r="AP45" s="199"/>
      <c r="AQ45" s="199"/>
      <c r="AR45" s="199"/>
      <c r="AS45" s="199"/>
      <c r="AT45" s="199"/>
      <c r="AU45" s="199"/>
      <c r="AV45" s="199"/>
      <c r="AW45" s="199"/>
      <c r="AX45" s="199"/>
      <c r="AY45" s="199"/>
      <c r="AZ45" s="200"/>
    </row>
    <row r="46" spans="1:52" ht="21" customHeight="1" x14ac:dyDescent="0.2">
      <c r="A46" s="184" t="s">
        <v>136</v>
      </c>
      <c r="B46" s="185"/>
      <c r="C46" s="185"/>
      <c r="D46" s="185"/>
      <c r="E46" s="185"/>
      <c r="F46" s="185"/>
      <c r="G46" s="185"/>
      <c r="H46" s="186"/>
      <c r="I46" s="179" t="s">
        <v>27</v>
      </c>
      <c r="J46" s="180"/>
      <c r="K46" s="180"/>
      <c r="L46" s="180"/>
      <c r="M46" s="181"/>
      <c r="N46" s="173" t="s">
        <v>119</v>
      </c>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5"/>
    </row>
    <row r="47" spans="1:52" ht="21" customHeight="1" x14ac:dyDescent="0.2">
      <c r="A47" s="187"/>
      <c r="B47" s="188"/>
      <c r="C47" s="188"/>
      <c r="D47" s="188"/>
      <c r="E47" s="188"/>
      <c r="F47" s="188"/>
      <c r="G47" s="188"/>
      <c r="H47" s="189"/>
      <c r="I47" s="179" t="s">
        <v>28</v>
      </c>
      <c r="J47" s="180"/>
      <c r="K47" s="180"/>
      <c r="L47" s="180"/>
      <c r="M47" s="181"/>
      <c r="N47" s="173" t="s">
        <v>119</v>
      </c>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5"/>
    </row>
    <row r="48" spans="1:52" ht="21" customHeight="1" x14ac:dyDescent="0.2">
      <c r="A48" s="187"/>
      <c r="B48" s="188"/>
      <c r="C48" s="188"/>
      <c r="D48" s="188"/>
      <c r="E48" s="188"/>
      <c r="F48" s="188"/>
      <c r="G48" s="188"/>
      <c r="H48" s="189"/>
      <c r="I48" s="179" t="s">
        <v>29</v>
      </c>
      <c r="J48" s="180"/>
      <c r="K48" s="180"/>
      <c r="L48" s="180"/>
      <c r="M48" s="181"/>
      <c r="N48" s="173" t="s">
        <v>119</v>
      </c>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5"/>
    </row>
    <row r="49" spans="1:52" ht="21" customHeight="1" x14ac:dyDescent="0.2">
      <c r="A49" s="187"/>
      <c r="B49" s="188"/>
      <c r="C49" s="188"/>
      <c r="D49" s="188"/>
      <c r="E49" s="188"/>
      <c r="F49" s="188"/>
      <c r="G49" s="188"/>
      <c r="H49" s="189"/>
      <c r="I49" s="179" t="s">
        <v>30</v>
      </c>
      <c r="J49" s="180"/>
      <c r="K49" s="180"/>
      <c r="L49" s="180"/>
      <c r="M49" s="181"/>
      <c r="N49" s="173" t="s">
        <v>119</v>
      </c>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5"/>
    </row>
    <row r="50" spans="1:52" ht="21" customHeight="1" x14ac:dyDescent="0.2">
      <c r="A50" s="187"/>
      <c r="B50" s="188"/>
      <c r="C50" s="188"/>
      <c r="D50" s="188"/>
      <c r="E50" s="188"/>
      <c r="F50" s="188"/>
      <c r="G50" s="188"/>
      <c r="H50" s="189"/>
      <c r="I50" s="179" t="s">
        <v>55</v>
      </c>
      <c r="J50" s="180"/>
      <c r="K50" s="180"/>
      <c r="L50" s="180"/>
      <c r="M50" s="181"/>
      <c r="N50" s="173" t="s">
        <v>77</v>
      </c>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5"/>
    </row>
    <row r="51" spans="1:52" ht="21" customHeight="1" x14ac:dyDescent="0.2">
      <c r="A51" s="187"/>
      <c r="B51" s="188"/>
      <c r="C51" s="188"/>
      <c r="D51" s="188"/>
      <c r="E51" s="188"/>
      <c r="F51" s="188"/>
      <c r="G51" s="188"/>
      <c r="H51" s="189"/>
      <c r="I51" s="179" t="s">
        <v>31</v>
      </c>
      <c r="J51" s="180"/>
      <c r="K51" s="180"/>
      <c r="L51" s="180"/>
      <c r="M51" s="181"/>
      <c r="N51" s="173" t="s">
        <v>119</v>
      </c>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5"/>
    </row>
    <row r="52" spans="1:52" ht="21" customHeight="1" x14ac:dyDescent="0.2">
      <c r="A52" s="187"/>
      <c r="B52" s="188"/>
      <c r="C52" s="188"/>
      <c r="D52" s="188"/>
      <c r="E52" s="188"/>
      <c r="F52" s="188"/>
      <c r="G52" s="188"/>
      <c r="H52" s="189"/>
      <c r="I52" s="179" t="s">
        <v>32</v>
      </c>
      <c r="J52" s="180"/>
      <c r="K52" s="180"/>
      <c r="L52" s="180"/>
      <c r="M52" s="181"/>
      <c r="N52" s="173" t="s">
        <v>119</v>
      </c>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5"/>
    </row>
    <row r="53" spans="1:52" ht="21" customHeight="1" x14ac:dyDescent="0.2">
      <c r="A53" s="187"/>
      <c r="B53" s="188"/>
      <c r="C53" s="188"/>
      <c r="D53" s="188"/>
      <c r="E53" s="188"/>
      <c r="F53" s="188"/>
      <c r="G53" s="188"/>
      <c r="H53" s="189"/>
      <c r="I53" s="179" t="s">
        <v>33</v>
      </c>
      <c r="J53" s="180"/>
      <c r="K53" s="180"/>
      <c r="L53" s="180"/>
      <c r="M53" s="181"/>
      <c r="N53" s="173" t="s">
        <v>77</v>
      </c>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5"/>
    </row>
    <row r="54" spans="1:52" ht="21" customHeight="1" x14ac:dyDescent="0.2">
      <c r="A54" s="190"/>
      <c r="B54" s="191"/>
      <c r="C54" s="191"/>
      <c r="D54" s="191"/>
      <c r="E54" s="191"/>
      <c r="F54" s="191"/>
      <c r="G54" s="191"/>
      <c r="H54" s="192"/>
      <c r="I54" s="176" t="s">
        <v>34</v>
      </c>
      <c r="J54" s="177"/>
      <c r="K54" s="177"/>
      <c r="L54" s="177"/>
      <c r="M54" s="178"/>
      <c r="N54" s="173" t="s">
        <v>119</v>
      </c>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5"/>
    </row>
    <row r="55" spans="1:52" s="4" customFormat="1" ht="20.149999999999999" customHeight="1" x14ac:dyDescent="0.2">
      <c r="A55" s="215" t="s">
        <v>96</v>
      </c>
      <c r="B55" s="216"/>
      <c r="C55" s="216"/>
      <c r="D55" s="216"/>
      <c r="E55" s="216"/>
      <c r="F55" s="216"/>
      <c r="G55" s="216"/>
      <c r="H55" s="217"/>
      <c r="I55" s="193"/>
      <c r="J55" s="193"/>
      <c r="K55" s="193"/>
      <c r="L55" s="193"/>
      <c r="M55" s="194"/>
      <c r="N55" s="195" t="s">
        <v>10</v>
      </c>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7"/>
    </row>
    <row r="56" spans="1:52" s="4" customFormat="1" ht="20.149999999999999" customHeight="1" x14ac:dyDescent="0.2">
      <c r="A56" s="218"/>
      <c r="B56" s="219"/>
      <c r="C56" s="219"/>
      <c r="D56" s="219"/>
      <c r="E56" s="219"/>
      <c r="F56" s="219"/>
      <c r="G56" s="219"/>
      <c r="H56" s="220"/>
      <c r="I56" s="193"/>
      <c r="J56" s="193"/>
      <c r="K56" s="193"/>
      <c r="L56" s="193"/>
      <c r="M56" s="194"/>
      <c r="N56" s="195" t="s">
        <v>11</v>
      </c>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7"/>
    </row>
    <row r="57" spans="1:52" ht="20.149999999999999" customHeight="1" x14ac:dyDescent="0.2">
      <c r="A57" s="218"/>
      <c r="B57" s="219"/>
      <c r="C57" s="219"/>
      <c r="D57" s="219"/>
      <c r="E57" s="219"/>
      <c r="F57" s="219"/>
      <c r="G57" s="219"/>
      <c r="H57" s="220"/>
      <c r="I57" s="193"/>
      <c r="J57" s="193"/>
      <c r="K57" s="193"/>
      <c r="L57" s="193"/>
      <c r="M57" s="194"/>
      <c r="N57" s="195" t="s">
        <v>12</v>
      </c>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7"/>
    </row>
    <row r="58" spans="1:52" ht="20.149999999999999" customHeight="1" x14ac:dyDescent="0.2">
      <c r="A58" s="221"/>
      <c r="B58" s="222"/>
      <c r="C58" s="222"/>
      <c r="D58" s="222"/>
      <c r="E58" s="222"/>
      <c r="F58" s="222"/>
      <c r="G58" s="222"/>
      <c r="H58" s="223"/>
      <c r="I58" s="193"/>
      <c r="J58" s="193"/>
      <c r="K58" s="193"/>
      <c r="L58" s="193"/>
      <c r="M58" s="194"/>
      <c r="N58" s="195" t="s">
        <v>115</v>
      </c>
      <c r="O58" s="196"/>
      <c r="P58" s="196"/>
      <c r="Q58" s="196"/>
      <c r="R58" s="196"/>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1" t="s">
        <v>116</v>
      </c>
    </row>
    <row r="59" spans="1:52" ht="20.149999999999999" customHeight="1" x14ac:dyDescent="0.2">
      <c r="A59" s="342" t="s">
        <v>151</v>
      </c>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row>
    <row r="60" spans="1:52" ht="13" x14ac:dyDescent="0.2">
      <c r="A60" s="343"/>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343"/>
    </row>
    <row r="61" spans="1:52" ht="24" customHeight="1" x14ac:dyDescent="0.2">
      <c r="A61" s="204" t="s">
        <v>100</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5"/>
      <c r="AR61" s="205"/>
      <c r="AS61" s="205"/>
      <c r="AT61" s="205"/>
      <c r="AU61" s="205"/>
      <c r="AV61" s="205"/>
      <c r="AW61" s="205"/>
      <c r="AX61" s="205"/>
      <c r="AY61" s="205"/>
      <c r="AZ61" s="205"/>
    </row>
    <row r="62" spans="1:52" ht="20.149999999999999" customHeight="1" x14ac:dyDescent="0.2">
      <c r="A62" s="142" t="s">
        <v>9</v>
      </c>
      <c r="B62" s="143"/>
      <c r="C62" s="143"/>
      <c r="D62" s="143"/>
      <c r="E62" s="143"/>
      <c r="F62" s="143"/>
      <c r="G62" s="143"/>
      <c r="H62" s="143"/>
      <c r="I62" s="143"/>
      <c r="J62" s="143"/>
      <c r="K62" s="143"/>
      <c r="L62" s="144"/>
      <c r="M62" s="202"/>
      <c r="N62" s="147"/>
      <c r="O62" s="147"/>
      <c r="P62" s="147"/>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3"/>
    </row>
    <row r="63" spans="1:52" ht="20.149999999999999" customHeight="1" x14ac:dyDescent="0.2">
      <c r="A63" s="206" t="s">
        <v>101</v>
      </c>
      <c r="B63" s="207"/>
      <c r="C63" s="207"/>
      <c r="D63" s="207"/>
      <c r="E63" s="207"/>
      <c r="F63" s="207"/>
      <c r="G63" s="207"/>
      <c r="H63" s="207"/>
      <c r="I63" s="207"/>
      <c r="J63" s="207"/>
      <c r="K63" s="207"/>
      <c r="L63" s="208"/>
      <c r="M63" s="72"/>
      <c r="N63" s="73"/>
      <c r="O63" s="73"/>
      <c r="P63" s="73"/>
      <c r="Q63" s="154"/>
      <c r="R63" s="195" t="s">
        <v>84</v>
      </c>
      <c r="S63" s="196"/>
      <c r="T63" s="196"/>
      <c r="U63" s="196"/>
      <c r="V63" s="196"/>
      <c r="W63" s="196"/>
      <c r="X63" s="196"/>
      <c r="Y63" s="196"/>
      <c r="Z63" s="196"/>
      <c r="AA63" s="196"/>
      <c r="AB63" s="196"/>
      <c r="AC63" s="196"/>
      <c r="AD63" s="197"/>
      <c r="AE63" s="72"/>
      <c r="AF63" s="73"/>
      <c r="AG63" s="154"/>
      <c r="AH63" s="195" t="s">
        <v>85</v>
      </c>
      <c r="AI63" s="196"/>
      <c r="AJ63" s="196"/>
      <c r="AK63" s="196"/>
      <c r="AL63" s="196"/>
      <c r="AM63" s="196"/>
      <c r="AN63" s="196"/>
      <c r="AO63" s="196"/>
      <c r="AP63" s="196"/>
      <c r="AQ63" s="196"/>
      <c r="AR63" s="196"/>
      <c r="AS63" s="196"/>
      <c r="AT63" s="196"/>
      <c r="AU63" s="196"/>
      <c r="AV63" s="196"/>
      <c r="AW63" s="196"/>
      <c r="AX63" s="196"/>
      <c r="AY63" s="196"/>
      <c r="AZ63" s="197"/>
    </row>
    <row r="64" spans="1:52" ht="20.149999999999999" customHeight="1" x14ac:dyDescent="0.2">
      <c r="A64" s="209"/>
      <c r="B64" s="210"/>
      <c r="C64" s="210"/>
      <c r="D64" s="210"/>
      <c r="E64" s="210"/>
      <c r="F64" s="210"/>
      <c r="G64" s="210"/>
      <c r="H64" s="210"/>
      <c r="I64" s="210"/>
      <c r="J64" s="210"/>
      <c r="K64" s="210"/>
      <c r="L64" s="211"/>
      <c r="M64" s="184" t="s">
        <v>71</v>
      </c>
      <c r="N64" s="185"/>
      <c r="O64" s="185"/>
      <c r="P64" s="185"/>
      <c r="Q64" s="186"/>
      <c r="R64" s="72"/>
      <c r="S64" s="73"/>
      <c r="T64" s="154"/>
      <c r="U64" s="195" t="s">
        <v>36</v>
      </c>
      <c r="V64" s="196"/>
      <c r="W64" s="196"/>
      <c r="X64" s="196"/>
      <c r="Y64" s="196"/>
      <c r="Z64" s="196"/>
      <c r="AA64" s="196"/>
      <c r="AB64" s="196"/>
      <c r="AC64" s="196"/>
      <c r="AD64" s="197"/>
      <c r="AE64" s="72"/>
      <c r="AF64" s="73"/>
      <c r="AG64" s="154"/>
      <c r="AH64" s="195" t="s">
        <v>38</v>
      </c>
      <c r="AI64" s="196"/>
      <c r="AJ64" s="196"/>
      <c r="AK64" s="196"/>
      <c r="AL64" s="196"/>
      <c r="AM64" s="196"/>
      <c r="AN64" s="196"/>
      <c r="AO64" s="196"/>
      <c r="AP64" s="196"/>
      <c r="AQ64" s="196"/>
      <c r="AR64" s="197"/>
      <c r="AS64" s="72"/>
      <c r="AT64" s="73"/>
      <c r="AU64" s="154"/>
      <c r="AV64" s="195" t="s">
        <v>1</v>
      </c>
      <c r="AW64" s="196"/>
      <c r="AX64" s="196"/>
      <c r="AY64" s="196"/>
      <c r="AZ64" s="197"/>
    </row>
    <row r="65" spans="1:52" ht="20.149999999999999" customHeight="1" x14ac:dyDescent="0.2">
      <c r="A65" s="212"/>
      <c r="B65" s="213"/>
      <c r="C65" s="213"/>
      <c r="D65" s="213"/>
      <c r="E65" s="213"/>
      <c r="F65" s="213"/>
      <c r="G65" s="213"/>
      <c r="H65" s="213"/>
      <c r="I65" s="213"/>
      <c r="J65" s="213"/>
      <c r="K65" s="213"/>
      <c r="L65" s="214"/>
      <c r="M65" s="190"/>
      <c r="N65" s="191"/>
      <c r="O65" s="191"/>
      <c r="P65" s="191"/>
      <c r="Q65" s="192"/>
      <c r="R65" s="72"/>
      <c r="S65" s="73"/>
      <c r="T65" s="154"/>
      <c r="U65" s="195" t="s">
        <v>37</v>
      </c>
      <c r="V65" s="196"/>
      <c r="W65" s="196"/>
      <c r="X65" s="196"/>
      <c r="Y65" s="196"/>
      <c r="Z65" s="196"/>
      <c r="AA65" s="196"/>
      <c r="AB65" s="196"/>
      <c r="AC65" s="196"/>
      <c r="AD65" s="197"/>
      <c r="AE65" s="72"/>
      <c r="AF65" s="73"/>
      <c r="AG65" s="154"/>
      <c r="AH65" s="195" t="s">
        <v>39</v>
      </c>
      <c r="AI65" s="196"/>
      <c r="AJ65" s="196"/>
      <c r="AK65" s="196"/>
      <c r="AL65" s="196"/>
      <c r="AM65" s="196"/>
      <c r="AN65" s="196"/>
      <c r="AO65" s="196"/>
      <c r="AP65" s="196"/>
      <c r="AQ65" s="196"/>
      <c r="AR65" s="196"/>
      <c r="AS65" s="196"/>
      <c r="AT65" s="196"/>
      <c r="AU65" s="196"/>
      <c r="AV65" s="196"/>
      <c r="AW65" s="196"/>
      <c r="AX65" s="196"/>
      <c r="AY65" s="196"/>
      <c r="AZ65" s="197"/>
    </row>
    <row r="66" spans="1:52" ht="13" x14ac:dyDescent="0.2">
      <c r="A66" s="163" t="s">
        <v>62</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row>
    <row r="67" spans="1:52" ht="26.15" customHeight="1" x14ac:dyDescent="0.2">
      <c r="A67" s="152" t="s">
        <v>110</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row>
    <row r="68" spans="1:52" ht="20.149999999999999" customHeight="1" x14ac:dyDescent="0.2">
      <c r="A68" s="206" t="s">
        <v>86</v>
      </c>
      <c r="B68" s="207"/>
      <c r="C68" s="207"/>
      <c r="D68" s="207"/>
      <c r="E68" s="207"/>
      <c r="F68" s="207"/>
      <c r="G68" s="207"/>
      <c r="H68" s="207"/>
      <c r="I68" s="207"/>
      <c r="J68" s="207"/>
      <c r="K68" s="207"/>
      <c r="L68" s="208"/>
      <c r="M68" s="228" t="s">
        <v>153</v>
      </c>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9"/>
    </row>
    <row r="69" spans="1:52" ht="20.149999999999999" customHeight="1" x14ac:dyDescent="0.2">
      <c r="A69" s="212"/>
      <c r="B69" s="213"/>
      <c r="C69" s="213"/>
      <c r="D69" s="213"/>
      <c r="E69" s="213"/>
      <c r="F69" s="213"/>
      <c r="G69" s="213"/>
      <c r="H69" s="213"/>
      <c r="I69" s="213"/>
      <c r="J69" s="213"/>
      <c r="K69" s="213"/>
      <c r="L69" s="214"/>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1"/>
    </row>
    <row r="70" spans="1:52" ht="26.15" customHeight="1" x14ac:dyDescent="0.2">
      <c r="A70" s="152" t="s">
        <v>83</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row>
    <row r="71" spans="1:52" ht="20.149999999999999" customHeight="1" x14ac:dyDescent="0.2">
      <c r="A71" s="232" t="s">
        <v>78</v>
      </c>
      <c r="B71" s="233"/>
      <c r="C71" s="233"/>
      <c r="D71" s="233"/>
      <c r="E71" s="233"/>
      <c r="F71" s="233"/>
      <c r="G71" s="233"/>
      <c r="H71" s="233"/>
      <c r="I71" s="233"/>
      <c r="J71" s="233"/>
      <c r="K71" s="233"/>
      <c r="L71" s="234"/>
      <c r="M71" s="238" t="s">
        <v>17</v>
      </c>
      <c r="N71" s="239"/>
      <c r="O71" s="239"/>
      <c r="P71" s="239"/>
      <c r="Q71" s="239"/>
      <c r="R71" s="239"/>
      <c r="S71" s="239"/>
      <c r="T71" s="239"/>
      <c r="U71" s="239"/>
      <c r="V71" s="239"/>
      <c r="W71" s="239"/>
      <c r="X71" s="239"/>
      <c r="Y71" s="240"/>
      <c r="Z71" s="241" t="s">
        <v>81</v>
      </c>
      <c r="AA71" s="242"/>
      <c r="AB71" s="242"/>
      <c r="AC71" s="242"/>
      <c r="AD71" s="242"/>
      <c r="AE71" s="242"/>
      <c r="AF71" s="242"/>
      <c r="AG71" s="243"/>
      <c r="AH71" s="244" t="s">
        <v>82</v>
      </c>
      <c r="AI71" s="245"/>
      <c r="AJ71" s="245"/>
      <c r="AK71" s="245"/>
      <c r="AL71" s="245"/>
      <c r="AM71" s="246"/>
      <c r="AN71" s="247" t="s">
        <v>79</v>
      </c>
      <c r="AO71" s="247"/>
      <c r="AP71" s="247"/>
      <c r="AQ71" s="247"/>
      <c r="AR71" s="247"/>
      <c r="AS71" s="247"/>
      <c r="AT71" s="247"/>
      <c r="AU71" s="247"/>
      <c r="AV71" s="247"/>
      <c r="AW71" s="247"/>
      <c r="AX71" s="247"/>
      <c r="AY71" s="247"/>
      <c r="AZ71" s="247"/>
    </row>
    <row r="72" spans="1:52" ht="20.149999999999999" customHeight="1" x14ac:dyDescent="0.2">
      <c r="A72" s="235"/>
      <c r="B72" s="236"/>
      <c r="C72" s="236"/>
      <c r="D72" s="236"/>
      <c r="E72" s="236"/>
      <c r="F72" s="236"/>
      <c r="G72" s="236"/>
      <c r="H72" s="236"/>
      <c r="I72" s="236"/>
      <c r="J72" s="236"/>
      <c r="K72" s="236"/>
      <c r="L72" s="237"/>
      <c r="M72" s="224"/>
      <c r="N72" s="225"/>
      <c r="O72" s="225"/>
      <c r="P72" s="225"/>
      <c r="Q72" s="225"/>
      <c r="R72" s="225"/>
      <c r="S72" s="225"/>
      <c r="T72" s="225"/>
      <c r="U72" s="225"/>
      <c r="V72" s="225"/>
      <c r="W72" s="225"/>
      <c r="X72" s="225"/>
      <c r="Y72" s="226"/>
      <c r="Z72" s="202"/>
      <c r="AA72" s="147"/>
      <c r="AB72" s="147"/>
      <c r="AC72" s="147"/>
      <c r="AD72" s="147"/>
      <c r="AE72" s="147"/>
      <c r="AF72" s="74" t="s">
        <v>0</v>
      </c>
      <c r="AG72" s="75"/>
      <c r="AH72" s="202"/>
      <c r="AI72" s="147"/>
      <c r="AJ72" s="147"/>
      <c r="AK72" s="147"/>
      <c r="AL72" s="74" t="s">
        <v>0</v>
      </c>
      <c r="AM72" s="75"/>
      <c r="AN72" s="227"/>
      <c r="AO72" s="227"/>
      <c r="AP72" s="227"/>
      <c r="AQ72" s="227"/>
      <c r="AR72" s="227"/>
      <c r="AS72" s="227"/>
      <c r="AT72" s="227"/>
      <c r="AU72" s="227"/>
      <c r="AV72" s="227"/>
      <c r="AW72" s="227"/>
      <c r="AX72" s="227"/>
      <c r="AY72" s="227"/>
      <c r="AZ72" s="227"/>
    </row>
    <row r="73" spans="1:52" ht="20.149999999999999" customHeight="1" x14ac:dyDescent="0.2">
      <c r="A73" s="110" t="s">
        <v>80</v>
      </c>
      <c r="B73" s="111"/>
      <c r="C73" s="111"/>
      <c r="D73" s="111"/>
      <c r="E73" s="111"/>
      <c r="F73" s="111"/>
      <c r="G73" s="111"/>
      <c r="H73" s="111"/>
      <c r="I73" s="111"/>
      <c r="J73" s="111"/>
      <c r="K73" s="111"/>
      <c r="L73" s="112"/>
      <c r="M73" s="238" t="s">
        <v>17</v>
      </c>
      <c r="N73" s="239"/>
      <c r="O73" s="239"/>
      <c r="P73" s="239"/>
      <c r="Q73" s="239"/>
      <c r="R73" s="239"/>
      <c r="S73" s="239"/>
      <c r="T73" s="239"/>
      <c r="U73" s="239"/>
      <c r="V73" s="239"/>
      <c r="W73" s="239"/>
      <c r="X73" s="239"/>
      <c r="Y73" s="240"/>
      <c r="Z73" s="241" t="s">
        <v>81</v>
      </c>
      <c r="AA73" s="242"/>
      <c r="AB73" s="242"/>
      <c r="AC73" s="242"/>
      <c r="AD73" s="242"/>
      <c r="AE73" s="242"/>
      <c r="AF73" s="242"/>
      <c r="AG73" s="243"/>
      <c r="AH73" s="244" t="s">
        <v>82</v>
      </c>
      <c r="AI73" s="245"/>
      <c r="AJ73" s="245"/>
      <c r="AK73" s="245"/>
      <c r="AL73" s="245"/>
      <c r="AM73" s="246"/>
      <c r="AN73" s="247" t="s">
        <v>79</v>
      </c>
      <c r="AO73" s="247"/>
      <c r="AP73" s="247"/>
      <c r="AQ73" s="247"/>
      <c r="AR73" s="247"/>
      <c r="AS73" s="247"/>
      <c r="AT73" s="247"/>
      <c r="AU73" s="247"/>
      <c r="AV73" s="247"/>
      <c r="AW73" s="247"/>
      <c r="AX73" s="247"/>
      <c r="AY73" s="247"/>
      <c r="AZ73" s="247"/>
    </row>
    <row r="74" spans="1:52" ht="20.149999999999999" customHeight="1" x14ac:dyDescent="0.2">
      <c r="A74" s="113"/>
      <c r="B74" s="114"/>
      <c r="C74" s="114"/>
      <c r="D74" s="114"/>
      <c r="E74" s="114"/>
      <c r="F74" s="114"/>
      <c r="G74" s="114"/>
      <c r="H74" s="114"/>
      <c r="I74" s="114"/>
      <c r="J74" s="114"/>
      <c r="K74" s="114"/>
      <c r="L74" s="115"/>
      <c r="M74" s="224"/>
      <c r="N74" s="225"/>
      <c r="O74" s="225"/>
      <c r="P74" s="225"/>
      <c r="Q74" s="225"/>
      <c r="R74" s="225"/>
      <c r="S74" s="225"/>
      <c r="T74" s="225"/>
      <c r="U74" s="225"/>
      <c r="V74" s="225"/>
      <c r="W74" s="225"/>
      <c r="X74" s="225"/>
      <c r="Y74" s="226"/>
      <c r="Z74" s="202"/>
      <c r="AA74" s="147"/>
      <c r="AB74" s="147"/>
      <c r="AC74" s="147"/>
      <c r="AD74" s="147"/>
      <c r="AE74" s="147"/>
      <c r="AF74" s="74" t="s">
        <v>0</v>
      </c>
      <c r="AG74" s="75"/>
      <c r="AH74" s="202"/>
      <c r="AI74" s="147"/>
      <c r="AJ74" s="147"/>
      <c r="AK74" s="147"/>
      <c r="AL74" s="74" t="s">
        <v>0</v>
      </c>
      <c r="AM74" s="75"/>
      <c r="AN74" s="227"/>
      <c r="AO74" s="227"/>
      <c r="AP74" s="227"/>
      <c r="AQ74" s="227"/>
      <c r="AR74" s="227"/>
      <c r="AS74" s="227"/>
      <c r="AT74" s="227"/>
      <c r="AU74" s="227"/>
      <c r="AV74" s="227"/>
      <c r="AW74" s="227"/>
      <c r="AX74" s="227"/>
      <c r="AY74" s="227"/>
      <c r="AZ74" s="227"/>
    </row>
    <row r="75" spans="1:52" s="8" customFormat="1" ht="9.5" x14ac:dyDescent="0.2">
      <c r="A75" s="163" t="s">
        <v>90</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row>
    <row r="76" spans="1:52" ht="26.15" customHeight="1" x14ac:dyDescent="0.2">
      <c r="A76" s="152" t="s">
        <v>111</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row>
    <row r="77" spans="1:52" ht="20.149999999999999" customHeight="1" x14ac:dyDescent="0.2">
      <c r="A77" s="248" t="s">
        <v>87</v>
      </c>
      <c r="B77" s="249"/>
      <c r="C77" s="249"/>
      <c r="D77" s="249"/>
      <c r="E77" s="249"/>
      <c r="F77" s="249"/>
      <c r="G77" s="249"/>
      <c r="H77" s="249"/>
      <c r="I77" s="249"/>
      <c r="J77" s="249"/>
      <c r="K77" s="249"/>
      <c r="L77" s="250"/>
      <c r="M77" s="254" t="s">
        <v>63</v>
      </c>
      <c r="N77" s="255"/>
      <c r="O77" s="255"/>
      <c r="P77" s="255"/>
      <c r="Q77" s="255"/>
      <c r="R77" s="255"/>
      <c r="S77" s="255"/>
      <c r="T77" s="256"/>
      <c r="U77" s="248" t="s">
        <v>72</v>
      </c>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50"/>
      <c r="AS77" s="184" t="s">
        <v>137</v>
      </c>
      <c r="AT77" s="185"/>
      <c r="AU77" s="185"/>
      <c r="AV77" s="185"/>
      <c r="AW77" s="185"/>
      <c r="AX77" s="185"/>
      <c r="AY77" s="185"/>
      <c r="AZ77" s="186"/>
    </row>
    <row r="78" spans="1:52" ht="20.149999999999999" customHeight="1" x14ac:dyDescent="0.2">
      <c r="A78" s="251"/>
      <c r="B78" s="252"/>
      <c r="C78" s="252"/>
      <c r="D78" s="252"/>
      <c r="E78" s="252"/>
      <c r="F78" s="252"/>
      <c r="G78" s="252"/>
      <c r="H78" s="252"/>
      <c r="I78" s="252"/>
      <c r="J78" s="252"/>
      <c r="K78" s="252"/>
      <c r="L78" s="253"/>
      <c r="M78" s="257" t="s">
        <v>64</v>
      </c>
      <c r="N78" s="258"/>
      <c r="O78" s="258"/>
      <c r="P78" s="258"/>
      <c r="Q78" s="258"/>
      <c r="R78" s="258"/>
      <c r="S78" s="258"/>
      <c r="T78" s="259"/>
      <c r="U78" s="260" t="s">
        <v>128</v>
      </c>
      <c r="V78" s="261"/>
      <c r="W78" s="261"/>
      <c r="X78" s="261"/>
      <c r="Y78" s="261"/>
      <c r="Z78" s="261"/>
      <c r="AA78" s="261"/>
      <c r="AB78" s="262"/>
      <c r="AC78" s="260" t="s">
        <v>129</v>
      </c>
      <c r="AD78" s="261"/>
      <c r="AE78" s="261"/>
      <c r="AF78" s="261"/>
      <c r="AG78" s="261"/>
      <c r="AH78" s="261"/>
      <c r="AI78" s="261"/>
      <c r="AJ78" s="262"/>
      <c r="AK78" s="260" t="s">
        <v>130</v>
      </c>
      <c r="AL78" s="261"/>
      <c r="AM78" s="261"/>
      <c r="AN78" s="261"/>
      <c r="AO78" s="261"/>
      <c r="AP78" s="261"/>
      <c r="AQ78" s="261"/>
      <c r="AR78" s="262"/>
      <c r="AS78" s="190"/>
      <c r="AT78" s="191"/>
      <c r="AU78" s="191"/>
      <c r="AV78" s="191"/>
      <c r="AW78" s="191"/>
      <c r="AX78" s="191"/>
      <c r="AY78" s="191"/>
      <c r="AZ78" s="192"/>
    </row>
    <row r="79" spans="1:52" ht="20.149999999999999" customHeight="1" x14ac:dyDescent="0.2">
      <c r="A79" s="82" t="s">
        <v>65</v>
      </c>
      <c r="B79" s="83"/>
      <c r="C79" s="83"/>
      <c r="D79" s="83"/>
      <c r="E79" s="83"/>
      <c r="F79" s="83"/>
      <c r="G79" s="83"/>
      <c r="H79" s="83"/>
      <c r="I79" s="83"/>
      <c r="J79" s="83"/>
      <c r="K79" s="83"/>
      <c r="L79" s="84"/>
      <c r="M79" s="263" t="str">
        <f>IF(U79+AC79+AK79+AS79=0,"",U79+AC79+AK79+AS79)</f>
        <v/>
      </c>
      <c r="N79" s="264"/>
      <c r="O79" s="264"/>
      <c r="P79" s="264"/>
      <c r="Q79" s="264"/>
      <c r="R79" s="264"/>
      <c r="S79" s="74" t="s">
        <v>13</v>
      </c>
      <c r="T79" s="75"/>
      <c r="U79" s="202"/>
      <c r="V79" s="147"/>
      <c r="W79" s="147"/>
      <c r="X79" s="147"/>
      <c r="Y79" s="147"/>
      <c r="Z79" s="147"/>
      <c r="AA79" s="74" t="s">
        <v>13</v>
      </c>
      <c r="AB79" s="75"/>
      <c r="AC79" s="202"/>
      <c r="AD79" s="147"/>
      <c r="AE79" s="147"/>
      <c r="AF79" s="147"/>
      <c r="AG79" s="147"/>
      <c r="AH79" s="147"/>
      <c r="AI79" s="74" t="s">
        <v>13</v>
      </c>
      <c r="AJ79" s="75"/>
      <c r="AK79" s="202"/>
      <c r="AL79" s="147"/>
      <c r="AM79" s="147"/>
      <c r="AN79" s="147"/>
      <c r="AO79" s="147"/>
      <c r="AP79" s="147"/>
      <c r="AQ79" s="74" t="s">
        <v>13</v>
      </c>
      <c r="AR79" s="75"/>
      <c r="AS79" s="202"/>
      <c r="AT79" s="147"/>
      <c r="AU79" s="147"/>
      <c r="AV79" s="147"/>
      <c r="AW79" s="147"/>
      <c r="AX79" s="147"/>
      <c r="AY79" s="74" t="s">
        <v>13</v>
      </c>
      <c r="AZ79" s="75"/>
    </row>
    <row r="80" spans="1:52" ht="20.149999999999999" customHeight="1" x14ac:dyDescent="0.2">
      <c r="A80" s="82" t="s">
        <v>66</v>
      </c>
      <c r="B80" s="83"/>
      <c r="C80" s="83"/>
      <c r="D80" s="83"/>
      <c r="E80" s="83"/>
      <c r="F80" s="83"/>
      <c r="G80" s="83"/>
      <c r="H80" s="83"/>
      <c r="I80" s="83"/>
      <c r="J80" s="83"/>
      <c r="K80" s="83"/>
      <c r="L80" s="84"/>
      <c r="M80" s="263" t="str">
        <f>IF(U80+AC80+AK80+AS80=0,"",U80+AC80+AK80+AS80)</f>
        <v/>
      </c>
      <c r="N80" s="264"/>
      <c r="O80" s="264"/>
      <c r="P80" s="264"/>
      <c r="Q80" s="264"/>
      <c r="R80" s="264"/>
      <c r="S80" s="74" t="s">
        <v>13</v>
      </c>
      <c r="T80" s="75"/>
      <c r="U80" s="202"/>
      <c r="V80" s="147"/>
      <c r="W80" s="147"/>
      <c r="X80" s="147"/>
      <c r="Y80" s="147"/>
      <c r="Z80" s="147"/>
      <c r="AA80" s="74" t="s">
        <v>13</v>
      </c>
      <c r="AB80" s="75"/>
      <c r="AC80" s="202"/>
      <c r="AD80" s="147"/>
      <c r="AE80" s="147"/>
      <c r="AF80" s="147"/>
      <c r="AG80" s="147"/>
      <c r="AH80" s="147"/>
      <c r="AI80" s="74" t="s">
        <v>13</v>
      </c>
      <c r="AJ80" s="75"/>
      <c r="AK80" s="202"/>
      <c r="AL80" s="147"/>
      <c r="AM80" s="147"/>
      <c r="AN80" s="147"/>
      <c r="AO80" s="147"/>
      <c r="AP80" s="147"/>
      <c r="AQ80" s="74" t="s">
        <v>13</v>
      </c>
      <c r="AR80" s="75"/>
      <c r="AS80" s="202"/>
      <c r="AT80" s="147"/>
      <c r="AU80" s="147"/>
      <c r="AV80" s="147"/>
      <c r="AW80" s="147"/>
      <c r="AX80" s="147"/>
      <c r="AY80" s="74" t="s">
        <v>13</v>
      </c>
      <c r="AZ80" s="75"/>
    </row>
    <row r="81" spans="1:52" ht="20.149999999999999" customHeight="1" x14ac:dyDescent="0.2">
      <c r="A81" s="82" t="s">
        <v>67</v>
      </c>
      <c r="B81" s="83"/>
      <c r="C81" s="83"/>
      <c r="D81" s="83"/>
      <c r="E81" s="83"/>
      <c r="F81" s="83"/>
      <c r="G81" s="83"/>
      <c r="H81" s="83"/>
      <c r="I81" s="83"/>
      <c r="J81" s="83"/>
      <c r="K81" s="83"/>
      <c r="L81" s="84"/>
      <c r="M81" s="202"/>
      <c r="N81" s="147"/>
      <c r="O81" s="147"/>
      <c r="P81" s="147"/>
      <c r="Q81" s="147"/>
      <c r="R81" s="147"/>
      <c r="S81" s="74" t="s">
        <v>13</v>
      </c>
      <c r="T81" s="75"/>
      <c r="U81" s="269" t="s">
        <v>150</v>
      </c>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1"/>
    </row>
    <row r="82" spans="1:52" ht="26.15" customHeight="1" x14ac:dyDescent="0.2">
      <c r="A82" s="152" t="s">
        <v>112</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row>
    <row r="83" spans="1:52" ht="20.149999999999999" customHeight="1" x14ac:dyDescent="0.2">
      <c r="A83" s="142" t="s">
        <v>73</v>
      </c>
      <c r="B83" s="143"/>
      <c r="C83" s="143"/>
      <c r="D83" s="143"/>
      <c r="E83" s="143"/>
      <c r="F83" s="143"/>
      <c r="G83" s="143"/>
      <c r="H83" s="143"/>
      <c r="I83" s="143"/>
      <c r="J83" s="143"/>
      <c r="K83" s="143"/>
      <c r="L83" s="143"/>
      <c r="M83" s="144"/>
      <c r="N83" s="265"/>
      <c r="O83" s="266"/>
      <c r="P83" s="266"/>
      <c r="Q83" s="266"/>
      <c r="R83" s="266"/>
      <c r="S83" s="266"/>
      <c r="T83" s="266"/>
      <c r="U83" s="266"/>
      <c r="V83" s="266"/>
      <c r="W83" s="266"/>
      <c r="X83" s="266"/>
      <c r="Y83" s="267" t="s">
        <v>131</v>
      </c>
      <c r="Z83" s="268"/>
      <c r="AA83" s="142" t="s">
        <v>75</v>
      </c>
      <c r="AB83" s="143"/>
      <c r="AC83" s="143"/>
      <c r="AD83" s="143"/>
      <c r="AE83" s="143"/>
      <c r="AF83" s="143"/>
      <c r="AG83" s="143"/>
      <c r="AH83" s="143"/>
      <c r="AI83" s="143"/>
      <c r="AJ83" s="143"/>
      <c r="AK83" s="143"/>
      <c r="AL83" s="143"/>
      <c r="AM83" s="144"/>
      <c r="AN83" s="265"/>
      <c r="AO83" s="266"/>
      <c r="AP83" s="266"/>
      <c r="AQ83" s="266"/>
      <c r="AR83" s="266"/>
      <c r="AS83" s="266"/>
      <c r="AT83" s="266"/>
      <c r="AU83" s="266"/>
      <c r="AV83" s="266"/>
      <c r="AW83" s="266"/>
      <c r="AX83" s="266"/>
      <c r="AY83" s="267" t="s">
        <v>131</v>
      </c>
      <c r="AZ83" s="268"/>
    </row>
    <row r="84" spans="1:52" ht="20.149999999999999" customHeight="1" x14ac:dyDescent="0.2">
      <c r="A84" s="142" t="s">
        <v>74</v>
      </c>
      <c r="B84" s="143"/>
      <c r="C84" s="143"/>
      <c r="D84" s="143"/>
      <c r="E84" s="143"/>
      <c r="F84" s="143"/>
      <c r="G84" s="143"/>
      <c r="H84" s="143"/>
      <c r="I84" s="143"/>
      <c r="J84" s="143"/>
      <c r="K84" s="143"/>
      <c r="L84" s="143"/>
      <c r="M84" s="144"/>
      <c r="N84" s="265"/>
      <c r="O84" s="266"/>
      <c r="P84" s="266"/>
      <c r="Q84" s="266"/>
      <c r="R84" s="266"/>
      <c r="S84" s="266"/>
      <c r="T84" s="266"/>
      <c r="U84" s="266"/>
      <c r="V84" s="266"/>
      <c r="W84" s="266"/>
      <c r="X84" s="266"/>
      <c r="Y84" s="267" t="s">
        <v>131</v>
      </c>
      <c r="Z84" s="268"/>
      <c r="AA84" s="142" t="s">
        <v>138</v>
      </c>
      <c r="AB84" s="143"/>
      <c r="AC84" s="143"/>
      <c r="AD84" s="143"/>
      <c r="AE84" s="143"/>
      <c r="AF84" s="143"/>
      <c r="AG84" s="143"/>
      <c r="AH84" s="143"/>
      <c r="AI84" s="143"/>
      <c r="AJ84" s="143"/>
      <c r="AK84" s="143"/>
      <c r="AL84" s="143"/>
      <c r="AM84" s="144"/>
      <c r="AN84" s="265"/>
      <c r="AO84" s="266"/>
      <c r="AP84" s="266"/>
      <c r="AQ84" s="266"/>
      <c r="AR84" s="266"/>
      <c r="AS84" s="266"/>
      <c r="AT84" s="266"/>
      <c r="AU84" s="266"/>
      <c r="AV84" s="266"/>
      <c r="AW84" s="266"/>
      <c r="AX84" s="266"/>
      <c r="AY84" s="267" t="s">
        <v>131</v>
      </c>
      <c r="AZ84" s="268"/>
    </row>
    <row r="85" spans="1:52" ht="20.149999999999999" customHeight="1" x14ac:dyDescent="0.2">
      <c r="A85" s="142" t="s">
        <v>139</v>
      </c>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265"/>
      <c r="AB85" s="266"/>
      <c r="AC85" s="266"/>
      <c r="AD85" s="266"/>
      <c r="AE85" s="266"/>
      <c r="AF85" s="266"/>
      <c r="AG85" s="266"/>
      <c r="AH85" s="266"/>
      <c r="AI85" s="266"/>
      <c r="AJ85" s="266"/>
      <c r="AK85" s="266"/>
      <c r="AL85" s="267" t="s">
        <v>131</v>
      </c>
      <c r="AM85" s="268"/>
      <c r="AN85" s="272"/>
      <c r="AO85" s="273"/>
      <c r="AP85" s="273"/>
      <c r="AQ85" s="273"/>
      <c r="AR85" s="273"/>
      <c r="AS85" s="273"/>
      <c r="AT85" s="273"/>
      <c r="AU85" s="273"/>
      <c r="AV85" s="273"/>
      <c r="AW85" s="273"/>
      <c r="AX85" s="273"/>
      <c r="AY85" s="273"/>
      <c r="AZ85" s="274"/>
    </row>
    <row r="86" spans="1:52" ht="28.4" customHeight="1"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row>
    <row r="87" spans="1:52" ht="20.149999999999999" customHeight="1" x14ac:dyDescent="0.2">
      <c r="A87" s="152" t="s">
        <v>106</v>
      </c>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row>
    <row r="88" spans="1:52" ht="20.149999999999999" customHeight="1" x14ac:dyDescent="0.2">
      <c r="A88" s="275" t="s">
        <v>132</v>
      </c>
      <c r="B88" s="276"/>
      <c r="C88" s="276"/>
      <c r="D88" s="276"/>
      <c r="E88" s="276"/>
      <c r="F88" s="276"/>
      <c r="G88" s="276"/>
      <c r="H88" s="276"/>
      <c r="I88" s="276"/>
      <c r="J88" s="276"/>
      <c r="K88" s="276"/>
      <c r="L88" s="276"/>
      <c r="M88" s="276"/>
      <c r="N88" s="276"/>
      <c r="O88" s="276"/>
      <c r="P88" s="276"/>
      <c r="Q88" s="276"/>
      <c r="R88" s="277"/>
      <c r="S88" s="52" t="s">
        <v>40</v>
      </c>
      <c r="T88" s="53"/>
      <c r="U88" s="53"/>
      <c r="V88" s="54"/>
      <c r="W88" s="278" t="s">
        <v>133</v>
      </c>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row>
    <row r="89" spans="1:52" ht="20.149999999999999" customHeight="1" x14ac:dyDescent="0.2">
      <c r="A89" s="280" t="s">
        <v>41</v>
      </c>
      <c r="B89" s="281"/>
      <c r="C89" s="281"/>
      <c r="D89" s="281"/>
      <c r="E89" s="281"/>
      <c r="F89" s="281"/>
      <c r="G89" s="281"/>
      <c r="H89" s="281"/>
      <c r="I89" s="281"/>
      <c r="J89" s="281"/>
      <c r="K89" s="281"/>
      <c r="L89" s="281"/>
      <c r="M89" s="281"/>
      <c r="N89" s="281"/>
      <c r="O89" s="281"/>
      <c r="P89" s="281"/>
      <c r="Q89" s="281"/>
      <c r="R89" s="282"/>
      <c r="S89" s="202"/>
      <c r="T89" s="147"/>
      <c r="U89" s="147"/>
      <c r="V89" s="283"/>
      <c r="W89" s="284"/>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6"/>
      <c r="AX89" s="286"/>
      <c r="AY89" s="286"/>
      <c r="AZ89" s="287"/>
    </row>
    <row r="90" spans="1:52" ht="20.149999999999999" customHeight="1" x14ac:dyDescent="0.2">
      <c r="A90" s="280" t="s">
        <v>102</v>
      </c>
      <c r="B90" s="281"/>
      <c r="C90" s="281"/>
      <c r="D90" s="281"/>
      <c r="E90" s="281"/>
      <c r="F90" s="281"/>
      <c r="G90" s="281"/>
      <c r="H90" s="281"/>
      <c r="I90" s="281"/>
      <c r="J90" s="281"/>
      <c r="K90" s="281"/>
      <c r="L90" s="281"/>
      <c r="M90" s="281"/>
      <c r="N90" s="281"/>
      <c r="O90" s="281"/>
      <c r="P90" s="281"/>
      <c r="Q90" s="281"/>
      <c r="R90" s="282"/>
      <c r="S90" s="202"/>
      <c r="T90" s="147"/>
      <c r="U90" s="147"/>
      <c r="V90" s="283"/>
      <c r="W90" s="284"/>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6"/>
      <c r="AX90" s="286"/>
      <c r="AY90" s="286"/>
      <c r="AZ90" s="287"/>
    </row>
    <row r="91" spans="1:52" ht="20.149999999999999" customHeight="1" x14ac:dyDescent="0.2">
      <c r="A91" s="280" t="s">
        <v>120</v>
      </c>
      <c r="B91" s="281"/>
      <c r="C91" s="281"/>
      <c r="D91" s="281"/>
      <c r="E91" s="281"/>
      <c r="F91" s="281"/>
      <c r="G91" s="281"/>
      <c r="H91" s="281"/>
      <c r="I91" s="281"/>
      <c r="J91" s="281"/>
      <c r="K91" s="281"/>
      <c r="L91" s="281"/>
      <c r="M91" s="281"/>
      <c r="N91" s="281"/>
      <c r="O91" s="281"/>
      <c r="P91" s="281"/>
      <c r="Q91" s="281"/>
      <c r="R91" s="282"/>
      <c r="S91" s="202"/>
      <c r="T91" s="147"/>
      <c r="U91" s="147"/>
      <c r="V91" s="283"/>
      <c r="W91" s="284"/>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6"/>
      <c r="AX91" s="286"/>
      <c r="AY91" s="286"/>
      <c r="AZ91" s="287"/>
    </row>
    <row r="92" spans="1:52" ht="20.149999999999999" customHeight="1" x14ac:dyDescent="0.2">
      <c r="A92" s="72" t="s">
        <v>42</v>
      </c>
      <c r="B92" s="73"/>
      <c r="C92" s="73"/>
      <c r="D92" s="73"/>
      <c r="E92" s="73"/>
      <c r="F92" s="73"/>
      <c r="G92" s="73"/>
      <c r="H92" s="73"/>
      <c r="I92" s="73"/>
      <c r="J92" s="73"/>
      <c r="K92" s="73"/>
      <c r="L92" s="73"/>
      <c r="M92" s="73"/>
      <c r="N92" s="73"/>
      <c r="O92" s="73"/>
      <c r="P92" s="73"/>
      <c r="Q92" s="73"/>
      <c r="R92" s="154"/>
      <c r="S92" s="202"/>
      <c r="T92" s="147"/>
      <c r="U92" s="147"/>
      <c r="V92" s="283"/>
      <c r="W92" s="284"/>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6"/>
      <c r="AX92" s="286"/>
      <c r="AY92" s="286"/>
      <c r="AZ92" s="287"/>
    </row>
    <row r="93" spans="1:52" ht="20.149999999999999" customHeight="1" x14ac:dyDescent="0.2">
      <c r="A93" s="280" t="s">
        <v>103</v>
      </c>
      <c r="B93" s="281"/>
      <c r="C93" s="281"/>
      <c r="D93" s="281"/>
      <c r="E93" s="281"/>
      <c r="F93" s="281"/>
      <c r="G93" s="281"/>
      <c r="H93" s="281"/>
      <c r="I93" s="281"/>
      <c r="J93" s="281"/>
      <c r="K93" s="281"/>
      <c r="L93" s="281"/>
      <c r="M93" s="281"/>
      <c r="N93" s="281"/>
      <c r="O93" s="281"/>
      <c r="P93" s="281"/>
      <c r="Q93" s="281"/>
      <c r="R93" s="282"/>
      <c r="S93" s="202"/>
      <c r="T93" s="147"/>
      <c r="U93" s="147"/>
      <c r="V93" s="283"/>
      <c r="W93" s="284"/>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6"/>
      <c r="AX93" s="286"/>
      <c r="AY93" s="286"/>
      <c r="AZ93" s="287"/>
    </row>
    <row r="94" spans="1:52" ht="20.149999999999999" customHeight="1" x14ac:dyDescent="0.2">
      <c r="A94" s="280" t="s">
        <v>121</v>
      </c>
      <c r="B94" s="281"/>
      <c r="C94" s="281"/>
      <c r="D94" s="281"/>
      <c r="E94" s="281"/>
      <c r="F94" s="281"/>
      <c r="G94" s="281"/>
      <c r="H94" s="281"/>
      <c r="I94" s="281"/>
      <c r="J94" s="281"/>
      <c r="K94" s="281"/>
      <c r="L94" s="281"/>
      <c r="M94" s="281"/>
      <c r="N94" s="281"/>
      <c r="O94" s="281"/>
      <c r="P94" s="281"/>
      <c r="Q94" s="281"/>
      <c r="R94" s="282"/>
      <c r="S94" s="202"/>
      <c r="T94" s="147"/>
      <c r="U94" s="147"/>
      <c r="V94" s="283"/>
      <c r="W94" s="284"/>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6"/>
      <c r="AX94" s="286"/>
      <c r="AY94" s="286"/>
      <c r="AZ94" s="287"/>
    </row>
    <row r="95" spans="1:52" ht="36" customHeight="1" x14ac:dyDescent="0.2">
      <c r="A95" s="152" t="s">
        <v>107</v>
      </c>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row>
    <row r="96" spans="1:52" ht="20.149999999999999" customHeight="1" x14ac:dyDescent="0.2">
      <c r="A96" s="87" t="s">
        <v>68</v>
      </c>
      <c r="B96" s="88"/>
      <c r="C96" s="88"/>
      <c r="D96" s="88"/>
      <c r="E96" s="88"/>
      <c r="F96" s="88"/>
      <c r="G96" s="88"/>
      <c r="H96" s="88"/>
      <c r="I96" s="88"/>
      <c r="J96" s="88"/>
      <c r="K96" s="88"/>
      <c r="L96" s="88"/>
      <c r="M96" s="89"/>
      <c r="N96" s="52" t="s">
        <v>40</v>
      </c>
      <c r="O96" s="53"/>
      <c r="P96" s="54"/>
      <c r="Q96" s="290" t="s">
        <v>134</v>
      </c>
      <c r="R96" s="48"/>
      <c r="S96" s="48"/>
      <c r="T96" s="48"/>
      <c r="U96" s="48"/>
      <c r="V96" s="48"/>
      <c r="W96" s="48"/>
      <c r="X96" s="48"/>
      <c r="Y96" s="49"/>
      <c r="Z96" s="239" t="s">
        <v>133</v>
      </c>
      <c r="AA96" s="239"/>
      <c r="AB96" s="239"/>
      <c r="AC96" s="239"/>
      <c r="AD96" s="239"/>
      <c r="AE96" s="239"/>
      <c r="AF96" s="239"/>
      <c r="AG96" s="239"/>
      <c r="AH96" s="239"/>
      <c r="AI96" s="239"/>
      <c r="AJ96" s="239"/>
      <c r="AK96" s="239"/>
      <c r="AL96" s="239"/>
      <c r="AM96" s="239"/>
      <c r="AN96" s="240"/>
      <c r="AO96" s="48" t="s">
        <v>43</v>
      </c>
      <c r="AP96" s="48"/>
      <c r="AQ96" s="48"/>
      <c r="AR96" s="48"/>
      <c r="AS96" s="48"/>
      <c r="AT96" s="48"/>
      <c r="AU96" s="48"/>
      <c r="AV96" s="48"/>
      <c r="AW96" s="48"/>
      <c r="AX96" s="48"/>
      <c r="AY96" s="48"/>
      <c r="AZ96" s="49"/>
    </row>
    <row r="97" spans="1:53" ht="20.149999999999999" customHeight="1" x14ac:dyDescent="0.2">
      <c r="A97" s="288" t="s">
        <v>140</v>
      </c>
      <c r="B97" s="288"/>
      <c r="C97" s="289" t="s">
        <v>147</v>
      </c>
      <c r="D97" s="289"/>
      <c r="E97" s="289"/>
      <c r="F97" s="289"/>
      <c r="G97" s="289"/>
      <c r="H97" s="289"/>
      <c r="I97" s="289"/>
      <c r="J97" s="289"/>
      <c r="K97" s="289"/>
      <c r="L97" s="289"/>
      <c r="M97" s="289"/>
      <c r="N97" s="72"/>
      <c r="O97" s="73"/>
      <c r="P97" s="154"/>
      <c r="Q97" s="45"/>
      <c r="R97" s="46"/>
      <c r="S97" s="46"/>
      <c r="T97" s="46"/>
      <c r="U97" s="46"/>
      <c r="V97" s="46"/>
      <c r="W97" s="46"/>
      <c r="X97" s="46"/>
      <c r="Y97" s="47"/>
      <c r="Z97" s="46"/>
      <c r="AA97" s="46"/>
      <c r="AB97" s="46"/>
      <c r="AC97" s="46"/>
      <c r="AD97" s="46"/>
      <c r="AE97" s="46"/>
      <c r="AF97" s="46"/>
      <c r="AG97" s="46"/>
      <c r="AH97" s="46"/>
      <c r="AI97" s="46"/>
      <c r="AJ97" s="46"/>
      <c r="AK97" s="46"/>
      <c r="AL97" s="46"/>
      <c r="AM97" s="46"/>
      <c r="AN97" s="47"/>
      <c r="AO97" s="41"/>
      <c r="AP97" s="42"/>
      <c r="AQ97" s="43" t="s">
        <v>124</v>
      </c>
      <c r="AR97" s="43"/>
      <c r="AS97" s="43"/>
      <c r="AT97" s="43"/>
      <c r="AU97" s="43"/>
      <c r="AV97" s="43"/>
      <c r="AW97" s="43"/>
      <c r="AX97" s="43"/>
      <c r="AY97" s="43"/>
      <c r="AZ97" s="44"/>
      <c r="BA97" s="7"/>
    </row>
    <row r="98" spans="1:53" ht="20.149999999999999" customHeight="1" x14ac:dyDescent="0.2">
      <c r="A98" s="288" t="s">
        <v>140</v>
      </c>
      <c r="B98" s="288"/>
      <c r="C98" s="289" t="s">
        <v>146</v>
      </c>
      <c r="D98" s="289"/>
      <c r="E98" s="289"/>
      <c r="F98" s="289"/>
      <c r="G98" s="289"/>
      <c r="H98" s="289"/>
      <c r="I98" s="289"/>
      <c r="J98" s="289"/>
      <c r="K98" s="289"/>
      <c r="L98" s="289"/>
      <c r="M98" s="289"/>
      <c r="N98" s="288"/>
      <c r="O98" s="288"/>
      <c r="P98" s="288"/>
      <c r="Q98" s="45"/>
      <c r="R98" s="46"/>
      <c r="S98" s="46"/>
      <c r="T98" s="46"/>
      <c r="U98" s="46"/>
      <c r="V98" s="46"/>
      <c r="W98" s="46"/>
      <c r="X98" s="46"/>
      <c r="Y98" s="47"/>
      <c r="Z98" s="46"/>
      <c r="AA98" s="46"/>
      <c r="AB98" s="46"/>
      <c r="AC98" s="46"/>
      <c r="AD98" s="46"/>
      <c r="AE98" s="46"/>
      <c r="AF98" s="46"/>
      <c r="AG98" s="46"/>
      <c r="AH98" s="46"/>
      <c r="AI98" s="46"/>
      <c r="AJ98" s="46"/>
      <c r="AK98" s="46"/>
      <c r="AL98" s="46"/>
      <c r="AM98" s="46"/>
      <c r="AN98" s="47"/>
      <c r="AO98" s="41"/>
      <c r="AP98" s="42"/>
      <c r="AQ98" s="43" t="s">
        <v>124</v>
      </c>
      <c r="AR98" s="43"/>
      <c r="AS98" s="43"/>
      <c r="AT98" s="43"/>
      <c r="AU98" s="43"/>
      <c r="AV98" s="43"/>
      <c r="AW98" s="43"/>
      <c r="AX98" s="43"/>
      <c r="AY98" s="43"/>
      <c r="AZ98" s="44"/>
      <c r="BA98" s="7"/>
    </row>
    <row r="99" spans="1:53" ht="20.149999999999999" customHeight="1" x14ac:dyDescent="0.2">
      <c r="A99" s="288" t="s">
        <v>140</v>
      </c>
      <c r="B99" s="288"/>
      <c r="C99" s="289" t="s">
        <v>143</v>
      </c>
      <c r="D99" s="289"/>
      <c r="E99" s="289"/>
      <c r="F99" s="289"/>
      <c r="G99" s="289"/>
      <c r="H99" s="289"/>
      <c r="I99" s="289"/>
      <c r="J99" s="289"/>
      <c r="K99" s="289"/>
      <c r="L99" s="289"/>
      <c r="M99" s="289"/>
      <c r="N99" s="288"/>
      <c r="O99" s="288"/>
      <c r="P99" s="288"/>
      <c r="Q99" s="45"/>
      <c r="R99" s="46"/>
      <c r="S99" s="46"/>
      <c r="T99" s="46"/>
      <c r="U99" s="46"/>
      <c r="V99" s="46"/>
      <c r="W99" s="46"/>
      <c r="X99" s="46"/>
      <c r="Y99" s="47"/>
      <c r="Z99" s="46"/>
      <c r="AA99" s="46"/>
      <c r="AB99" s="46"/>
      <c r="AC99" s="46"/>
      <c r="AD99" s="46"/>
      <c r="AE99" s="46"/>
      <c r="AF99" s="46"/>
      <c r="AG99" s="46"/>
      <c r="AH99" s="46"/>
      <c r="AI99" s="46"/>
      <c r="AJ99" s="46"/>
      <c r="AK99" s="46"/>
      <c r="AL99" s="46"/>
      <c r="AM99" s="46"/>
      <c r="AN99" s="47"/>
      <c r="AO99" s="41"/>
      <c r="AP99" s="42"/>
      <c r="AQ99" s="43" t="s">
        <v>124</v>
      </c>
      <c r="AR99" s="43"/>
      <c r="AS99" s="43"/>
      <c r="AT99" s="43"/>
      <c r="AU99" s="43"/>
      <c r="AV99" s="43"/>
      <c r="AW99" s="43"/>
      <c r="AX99" s="43"/>
      <c r="AY99" s="43"/>
      <c r="AZ99" s="44"/>
      <c r="BA99" s="7"/>
    </row>
    <row r="100" spans="1:53" ht="20.149999999999999" customHeight="1" x14ac:dyDescent="0.2">
      <c r="A100" s="288" t="s">
        <v>140</v>
      </c>
      <c r="B100" s="288"/>
      <c r="C100" s="289" t="s">
        <v>245</v>
      </c>
      <c r="D100" s="289"/>
      <c r="E100" s="289"/>
      <c r="F100" s="289"/>
      <c r="G100" s="289"/>
      <c r="H100" s="289"/>
      <c r="I100" s="289"/>
      <c r="J100" s="289"/>
      <c r="K100" s="289"/>
      <c r="L100" s="289"/>
      <c r="M100" s="289"/>
      <c r="N100" s="288"/>
      <c r="O100" s="288"/>
      <c r="P100" s="288"/>
      <c r="Q100" s="45"/>
      <c r="R100" s="46"/>
      <c r="S100" s="46"/>
      <c r="T100" s="46"/>
      <c r="U100" s="46"/>
      <c r="V100" s="46"/>
      <c r="W100" s="46"/>
      <c r="X100" s="46"/>
      <c r="Y100" s="47"/>
      <c r="Z100" s="46"/>
      <c r="AA100" s="46"/>
      <c r="AB100" s="46"/>
      <c r="AC100" s="46"/>
      <c r="AD100" s="46"/>
      <c r="AE100" s="46"/>
      <c r="AF100" s="46"/>
      <c r="AG100" s="46"/>
      <c r="AH100" s="46"/>
      <c r="AI100" s="46"/>
      <c r="AJ100" s="46"/>
      <c r="AK100" s="46"/>
      <c r="AL100" s="46"/>
      <c r="AM100" s="46"/>
      <c r="AN100" s="47"/>
      <c r="AO100" s="41"/>
      <c r="AP100" s="42"/>
      <c r="AQ100" s="43" t="s">
        <v>124</v>
      </c>
      <c r="AR100" s="43"/>
      <c r="AS100" s="43"/>
      <c r="AT100" s="43"/>
      <c r="AU100" s="43"/>
      <c r="AV100" s="43"/>
      <c r="AW100" s="43"/>
      <c r="AX100" s="43"/>
      <c r="AY100" s="43"/>
      <c r="AZ100" s="44"/>
      <c r="BA100" s="7"/>
    </row>
    <row r="101" spans="1:53" ht="20.149999999999999" customHeight="1" x14ac:dyDescent="0.2">
      <c r="A101" s="288"/>
      <c r="B101" s="288"/>
      <c r="C101" s="289" t="s">
        <v>141</v>
      </c>
      <c r="D101" s="289"/>
      <c r="E101" s="289"/>
      <c r="F101" s="289"/>
      <c r="G101" s="289"/>
      <c r="H101" s="289"/>
      <c r="I101" s="289"/>
      <c r="J101" s="289"/>
      <c r="K101" s="289"/>
      <c r="L101" s="289"/>
      <c r="M101" s="289"/>
      <c r="N101" s="288"/>
      <c r="O101" s="288"/>
      <c r="P101" s="288"/>
      <c r="Q101" s="45"/>
      <c r="R101" s="46"/>
      <c r="S101" s="46"/>
      <c r="T101" s="46"/>
      <c r="U101" s="46"/>
      <c r="V101" s="46"/>
      <c r="W101" s="46"/>
      <c r="X101" s="46"/>
      <c r="Y101" s="47"/>
      <c r="Z101" s="46"/>
      <c r="AA101" s="46"/>
      <c r="AB101" s="46"/>
      <c r="AC101" s="46"/>
      <c r="AD101" s="46"/>
      <c r="AE101" s="46"/>
      <c r="AF101" s="46"/>
      <c r="AG101" s="46"/>
      <c r="AH101" s="46"/>
      <c r="AI101" s="46"/>
      <c r="AJ101" s="46"/>
      <c r="AK101" s="46"/>
      <c r="AL101" s="46"/>
      <c r="AM101" s="46"/>
      <c r="AN101" s="47"/>
      <c r="AO101" s="41"/>
      <c r="AP101" s="42"/>
      <c r="AQ101" s="43" t="s">
        <v>124</v>
      </c>
      <c r="AR101" s="43"/>
      <c r="AS101" s="43"/>
      <c r="AT101" s="43"/>
      <c r="AU101" s="43"/>
      <c r="AV101" s="43"/>
      <c r="AW101" s="43"/>
      <c r="AX101" s="43"/>
      <c r="AY101" s="43"/>
      <c r="AZ101" s="44"/>
      <c r="BA101" s="7"/>
    </row>
    <row r="102" spans="1:53" ht="20.149999999999999" customHeight="1" x14ac:dyDescent="0.2">
      <c r="A102" s="288"/>
      <c r="B102" s="288"/>
      <c r="C102" s="289" t="s">
        <v>144</v>
      </c>
      <c r="D102" s="289"/>
      <c r="E102" s="289"/>
      <c r="F102" s="289"/>
      <c r="G102" s="289"/>
      <c r="H102" s="289"/>
      <c r="I102" s="289"/>
      <c r="J102" s="289"/>
      <c r="K102" s="289"/>
      <c r="L102" s="289"/>
      <c r="M102" s="289"/>
      <c r="N102" s="288"/>
      <c r="O102" s="288"/>
      <c r="P102" s="288"/>
      <c r="Q102" s="45"/>
      <c r="R102" s="46"/>
      <c r="S102" s="46"/>
      <c r="T102" s="46"/>
      <c r="U102" s="46"/>
      <c r="V102" s="46"/>
      <c r="W102" s="46"/>
      <c r="X102" s="46"/>
      <c r="Y102" s="47"/>
      <c r="Z102" s="46"/>
      <c r="AA102" s="46"/>
      <c r="AB102" s="46"/>
      <c r="AC102" s="46"/>
      <c r="AD102" s="46"/>
      <c r="AE102" s="46"/>
      <c r="AF102" s="46"/>
      <c r="AG102" s="46"/>
      <c r="AH102" s="46"/>
      <c r="AI102" s="46"/>
      <c r="AJ102" s="46"/>
      <c r="AK102" s="46"/>
      <c r="AL102" s="46"/>
      <c r="AM102" s="46"/>
      <c r="AN102" s="47"/>
      <c r="AO102" s="41"/>
      <c r="AP102" s="42"/>
      <c r="AQ102" s="43" t="s">
        <v>124</v>
      </c>
      <c r="AR102" s="43"/>
      <c r="AS102" s="43"/>
      <c r="AT102" s="43"/>
      <c r="AU102" s="43"/>
      <c r="AV102" s="43"/>
      <c r="AW102" s="43"/>
      <c r="AX102" s="43"/>
      <c r="AY102" s="43"/>
      <c r="AZ102" s="44"/>
      <c r="BA102" s="7"/>
    </row>
    <row r="103" spans="1:53" ht="20.149999999999999" customHeight="1" x14ac:dyDescent="0.2">
      <c r="A103" s="288"/>
      <c r="B103" s="288"/>
      <c r="C103" s="289" t="s">
        <v>145</v>
      </c>
      <c r="D103" s="289"/>
      <c r="E103" s="289"/>
      <c r="F103" s="289"/>
      <c r="G103" s="289"/>
      <c r="H103" s="289"/>
      <c r="I103" s="289"/>
      <c r="J103" s="289"/>
      <c r="K103" s="289"/>
      <c r="L103" s="289"/>
      <c r="M103" s="289"/>
      <c r="N103" s="288"/>
      <c r="O103" s="288"/>
      <c r="P103" s="288"/>
      <c r="Q103" s="45"/>
      <c r="R103" s="46"/>
      <c r="S103" s="46"/>
      <c r="T103" s="46"/>
      <c r="U103" s="46"/>
      <c r="V103" s="46"/>
      <c r="W103" s="46"/>
      <c r="X103" s="46"/>
      <c r="Y103" s="47"/>
      <c r="Z103" s="46"/>
      <c r="AA103" s="46"/>
      <c r="AB103" s="46"/>
      <c r="AC103" s="46"/>
      <c r="AD103" s="46"/>
      <c r="AE103" s="46"/>
      <c r="AF103" s="46"/>
      <c r="AG103" s="46"/>
      <c r="AH103" s="46"/>
      <c r="AI103" s="46"/>
      <c r="AJ103" s="46"/>
      <c r="AK103" s="46"/>
      <c r="AL103" s="46"/>
      <c r="AM103" s="46"/>
      <c r="AN103" s="47"/>
      <c r="AO103" s="41"/>
      <c r="AP103" s="42"/>
      <c r="AQ103" s="43" t="s">
        <v>124</v>
      </c>
      <c r="AR103" s="43"/>
      <c r="AS103" s="43"/>
      <c r="AT103" s="43"/>
      <c r="AU103" s="43"/>
      <c r="AV103" s="43"/>
      <c r="AW103" s="43"/>
      <c r="AX103" s="43"/>
      <c r="AY103" s="43"/>
      <c r="AZ103" s="44"/>
      <c r="BA103" s="7"/>
    </row>
    <row r="104" spans="1:53" ht="20.149999999999999" customHeight="1" x14ac:dyDescent="0.2">
      <c r="A104" s="288"/>
      <c r="B104" s="288"/>
      <c r="C104" s="289" t="s">
        <v>142</v>
      </c>
      <c r="D104" s="289"/>
      <c r="E104" s="289"/>
      <c r="F104" s="289"/>
      <c r="G104" s="289"/>
      <c r="H104" s="289"/>
      <c r="I104" s="289"/>
      <c r="J104" s="289"/>
      <c r="K104" s="289"/>
      <c r="L104" s="289"/>
      <c r="M104" s="289"/>
      <c r="N104" s="288"/>
      <c r="O104" s="288"/>
      <c r="P104" s="288"/>
      <c r="Q104" s="45"/>
      <c r="R104" s="46"/>
      <c r="S104" s="46"/>
      <c r="T104" s="46"/>
      <c r="U104" s="46"/>
      <c r="V104" s="46"/>
      <c r="W104" s="46"/>
      <c r="X104" s="46"/>
      <c r="Y104" s="47"/>
      <c r="Z104" s="46"/>
      <c r="AA104" s="46"/>
      <c r="AB104" s="46"/>
      <c r="AC104" s="46"/>
      <c r="AD104" s="46"/>
      <c r="AE104" s="46"/>
      <c r="AF104" s="46"/>
      <c r="AG104" s="46"/>
      <c r="AH104" s="46"/>
      <c r="AI104" s="46"/>
      <c r="AJ104" s="46"/>
      <c r="AK104" s="46"/>
      <c r="AL104" s="46"/>
      <c r="AM104" s="46"/>
      <c r="AN104" s="47"/>
      <c r="AO104" s="41"/>
      <c r="AP104" s="42"/>
      <c r="AQ104" s="43" t="s">
        <v>124</v>
      </c>
      <c r="AR104" s="43"/>
      <c r="AS104" s="43"/>
      <c r="AT104" s="43"/>
      <c r="AU104" s="43"/>
      <c r="AV104" s="43"/>
      <c r="AW104" s="43"/>
      <c r="AX104" s="43"/>
      <c r="AY104" s="43"/>
      <c r="AZ104" s="44"/>
      <c r="BA104" s="7"/>
    </row>
    <row r="105" spans="1:53" ht="20.149999999999999" customHeight="1" x14ac:dyDescent="0.2">
      <c r="A105" s="288"/>
      <c r="B105" s="288"/>
      <c r="C105" s="289"/>
      <c r="D105" s="289"/>
      <c r="E105" s="289"/>
      <c r="F105" s="289"/>
      <c r="G105" s="289"/>
      <c r="H105" s="289"/>
      <c r="I105" s="289"/>
      <c r="J105" s="289"/>
      <c r="K105" s="289"/>
      <c r="L105" s="289"/>
      <c r="M105" s="289"/>
      <c r="N105" s="288"/>
      <c r="O105" s="288"/>
      <c r="P105" s="288"/>
      <c r="Q105" s="45"/>
      <c r="R105" s="46"/>
      <c r="S105" s="46"/>
      <c r="T105" s="46"/>
      <c r="U105" s="46"/>
      <c r="V105" s="46"/>
      <c r="W105" s="46"/>
      <c r="X105" s="46"/>
      <c r="Y105" s="47"/>
      <c r="Z105" s="46"/>
      <c r="AA105" s="46"/>
      <c r="AB105" s="46"/>
      <c r="AC105" s="46"/>
      <c r="AD105" s="46"/>
      <c r="AE105" s="46"/>
      <c r="AF105" s="46"/>
      <c r="AG105" s="46"/>
      <c r="AH105" s="46"/>
      <c r="AI105" s="46"/>
      <c r="AJ105" s="46"/>
      <c r="AK105" s="46"/>
      <c r="AL105" s="46"/>
      <c r="AM105" s="46"/>
      <c r="AN105" s="47"/>
      <c r="AO105" s="41"/>
      <c r="AP105" s="42"/>
      <c r="AQ105" s="43" t="s">
        <v>124</v>
      </c>
      <c r="AR105" s="43"/>
      <c r="AS105" s="43"/>
      <c r="AT105" s="43"/>
      <c r="AU105" s="43"/>
      <c r="AV105" s="43"/>
      <c r="AW105" s="43"/>
      <c r="AX105" s="43"/>
      <c r="AY105" s="43"/>
      <c r="AZ105" s="44"/>
      <c r="BA105" s="7"/>
    </row>
    <row r="106" spans="1:53" ht="20.149999999999999" customHeight="1" x14ac:dyDescent="0.2">
      <c r="A106" s="288"/>
      <c r="B106" s="288"/>
      <c r="C106" s="289"/>
      <c r="D106" s="289"/>
      <c r="E106" s="289"/>
      <c r="F106" s="289"/>
      <c r="G106" s="289"/>
      <c r="H106" s="289"/>
      <c r="I106" s="289"/>
      <c r="J106" s="289"/>
      <c r="K106" s="289"/>
      <c r="L106" s="289"/>
      <c r="M106" s="289"/>
      <c r="N106" s="288"/>
      <c r="O106" s="288"/>
      <c r="P106" s="288"/>
      <c r="Q106" s="45"/>
      <c r="R106" s="46"/>
      <c r="S106" s="46"/>
      <c r="T106" s="46"/>
      <c r="U106" s="46"/>
      <c r="V106" s="46"/>
      <c r="W106" s="46"/>
      <c r="X106" s="46"/>
      <c r="Y106" s="47"/>
      <c r="Z106" s="46"/>
      <c r="AA106" s="46"/>
      <c r="AB106" s="46"/>
      <c r="AC106" s="46"/>
      <c r="AD106" s="46"/>
      <c r="AE106" s="46"/>
      <c r="AF106" s="46"/>
      <c r="AG106" s="46"/>
      <c r="AH106" s="46"/>
      <c r="AI106" s="46"/>
      <c r="AJ106" s="46"/>
      <c r="AK106" s="46"/>
      <c r="AL106" s="46"/>
      <c r="AM106" s="46"/>
      <c r="AN106" s="47"/>
      <c r="AO106" s="41"/>
      <c r="AP106" s="42"/>
      <c r="AQ106" s="43" t="s">
        <v>124</v>
      </c>
      <c r="AR106" s="43"/>
      <c r="AS106" s="43"/>
      <c r="AT106" s="43"/>
      <c r="AU106" s="43"/>
      <c r="AV106" s="43"/>
      <c r="AW106" s="43"/>
      <c r="AX106" s="43"/>
      <c r="AY106" s="43"/>
      <c r="AZ106" s="44"/>
      <c r="BA106" s="7"/>
    </row>
    <row r="107" spans="1:53" ht="20.149999999999999" customHeight="1" x14ac:dyDescent="0.2">
      <c r="A107" s="291" t="s">
        <v>246</v>
      </c>
      <c r="B107" s="291"/>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row>
    <row r="108" spans="1:53" ht="36" customHeight="1" x14ac:dyDescent="0.2">
      <c r="A108" s="204" t="s">
        <v>108</v>
      </c>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row>
    <row r="109" spans="1:53" ht="20.149999999999999" customHeight="1" x14ac:dyDescent="0.2">
      <c r="A109" s="9" t="s">
        <v>49</v>
      </c>
      <c r="B109" s="292" t="s">
        <v>124</v>
      </c>
      <c r="C109" s="292"/>
      <c r="D109" s="292"/>
      <c r="E109" s="292"/>
      <c r="F109" s="292"/>
      <c r="G109" s="292"/>
      <c r="H109" s="292"/>
      <c r="I109" s="292"/>
      <c r="J109" s="292"/>
      <c r="K109" s="292"/>
      <c r="L109" s="292"/>
      <c r="M109" s="292"/>
      <c r="N109" s="236" t="s">
        <v>122</v>
      </c>
      <c r="O109" s="236"/>
      <c r="P109" s="292" t="s">
        <v>124</v>
      </c>
      <c r="Q109" s="292"/>
      <c r="R109" s="292"/>
      <c r="S109" s="292"/>
      <c r="T109" s="292"/>
      <c r="U109" s="292"/>
      <c r="V109" s="292"/>
      <c r="W109" s="292"/>
      <c r="X109" s="292"/>
      <c r="Y109" s="292"/>
      <c r="Z109" s="292"/>
      <c r="AA109" s="292"/>
      <c r="AB109" s="3" t="s">
        <v>50</v>
      </c>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row>
    <row r="110" spans="1:53" ht="20.149999999999999" customHeight="1" x14ac:dyDescent="0.2">
      <c r="A110" s="142" t="s">
        <v>45</v>
      </c>
      <c r="B110" s="143"/>
      <c r="C110" s="143"/>
      <c r="D110" s="143"/>
      <c r="E110" s="143"/>
      <c r="F110" s="143"/>
      <c r="G110" s="143"/>
      <c r="H110" s="143"/>
      <c r="I110" s="143"/>
      <c r="J110" s="143"/>
      <c r="K110" s="143"/>
      <c r="L110" s="144"/>
      <c r="M110" s="87" t="s">
        <v>46</v>
      </c>
      <c r="N110" s="88"/>
      <c r="O110" s="88"/>
      <c r="P110" s="88"/>
      <c r="Q110" s="88"/>
      <c r="R110" s="88"/>
      <c r="S110" s="88"/>
      <c r="T110" s="89"/>
      <c r="U110" s="87" t="s">
        <v>47</v>
      </c>
      <c r="V110" s="88"/>
      <c r="W110" s="88"/>
      <c r="X110" s="88"/>
      <c r="Y110" s="88"/>
      <c r="Z110" s="88"/>
      <c r="AA110" s="88"/>
      <c r="AB110" s="89"/>
      <c r="AC110" s="87" t="s">
        <v>48</v>
      </c>
      <c r="AD110" s="88"/>
      <c r="AE110" s="88"/>
      <c r="AF110" s="88"/>
      <c r="AG110" s="88"/>
      <c r="AH110" s="88"/>
      <c r="AI110" s="88"/>
      <c r="AJ110" s="89"/>
      <c r="AK110" s="52" t="s">
        <v>155</v>
      </c>
      <c r="AL110" s="53"/>
      <c r="AM110" s="53"/>
      <c r="AN110" s="53"/>
      <c r="AO110" s="53"/>
      <c r="AP110" s="54"/>
      <c r="AQ110" s="48" t="s">
        <v>14</v>
      </c>
      <c r="AR110" s="48"/>
      <c r="AS110" s="48"/>
      <c r="AT110" s="48"/>
      <c r="AU110" s="48"/>
      <c r="AV110" s="48"/>
      <c r="AW110" s="48"/>
      <c r="AX110" s="48"/>
      <c r="AY110" s="48"/>
      <c r="AZ110" s="49"/>
    </row>
    <row r="111" spans="1:53" ht="20.149999999999999" customHeight="1" x14ac:dyDescent="0.2">
      <c r="A111" s="294" t="s">
        <v>135</v>
      </c>
      <c r="B111" s="295"/>
      <c r="C111" s="295"/>
      <c r="D111" s="295"/>
      <c r="E111" s="295"/>
      <c r="F111" s="295"/>
      <c r="G111" s="295"/>
      <c r="H111" s="295"/>
      <c r="I111" s="295"/>
      <c r="J111" s="295"/>
      <c r="K111" s="295"/>
      <c r="L111" s="296"/>
      <c r="M111" s="202"/>
      <c r="N111" s="147"/>
      <c r="O111" s="11" t="s">
        <v>156</v>
      </c>
      <c r="P111" s="300"/>
      <c r="Q111" s="300"/>
      <c r="R111" s="12" t="s">
        <v>157</v>
      </c>
      <c r="S111" s="297" t="s">
        <v>44</v>
      </c>
      <c r="T111" s="297"/>
      <c r="U111" s="202"/>
      <c r="V111" s="147"/>
      <c r="W111" s="147"/>
      <c r="X111" s="147"/>
      <c r="Y111" s="147"/>
      <c r="Z111" s="147"/>
      <c r="AA111" s="297" t="s">
        <v>44</v>
      </c>
      <c r="AB111" s="297"/>
      <c r="AC111" s="298" t="str">
        <f>IF(AND(M111="",U111=""),"",M111-U111)</f>
        <v/>
      </c>
      <c r="AD111" s="299"/>
      <c r="AE111" s="299"/>
      <c r="AF111" s="299"/>
      <c r="AG111" s="299"/>
      <c r="AH111" s="299"/>
      <c r="AI111" s="297" t="s">
        <v>44</v>
      </c>
      <c r="AJ111" s="297"/>
      <c r="AK111" s="57" t="str">
        <f>IF(P111="","",P111*3+M111-P111)</f>
        <v/>
      </c>
      <c r="AL111" s="58"/>
      <c r="AM111" s="58"/>
      <c r="AN111" s="58"/>
      <c r="AO111" s="55" t="s">
        <v>154</v>
      </c>
      <c r="AP111" s="56"/>
      <c r="AQ111" s="50"/>
      <c r="AR111" s="50"/>
      <c r="AS111" s="50"/>
      <c r="AT111" s="50"/>
      <c r="AU111" s="50"/>
      <c r="AV111" s="50"/>
      <c r="AW111" s="50"/>
      <c r="AX111" s="50"/>
      <c r="AY111" s="50"/>
      <c r="AZ111" s="51"/>
    </row>
    <row r="112" spans="1:53" ht="20.149999999999999" customHeight="1" x14ac:dyDescent="0.2">
      <c r="A112" s="294" t="s">
        <v>135</v>
      </c>
      <c r="B112" s="295"/>
      <c r="C112" s="295"/>
      <c r="D112" s="295"/>
      <c r="E112" s="295"/>
      <c r="F112" s="295"/>
      <c r="G112" s="295"/>
      <c r="H112" s="295"/>
      <c r="I112" s="295"/>
      <c r="J112" s="295"/>
      <c r="K112" s="295"/>
      <c r="L112" s="296"/>
      <c r="M112" s="202"/>
      <c r="N112" s="147"/>
      <c r="O112" s="11" t="s">
        <v>156</v>
      </c>
      <c r="P112" s="300"/>
      <c r="Q112" s="300"/>
      <c r="R112" s="12" t="s">
        <v>157</v>
      </c>
      <c r="S112" s="297" t="s">
        <v>44</v>
      </c>
      <c r="T112" s="297"/>
      <c r="U112" s="202"/>
      <c r="V112" s="147"/>
      <c r="W112" s="147"/>
      <c r="X112" s="147"/>
      <c r="Y112" s="147"/>
      <c r="Z112" s="147"/>
      <c r="AA112" s="297" t="s">
        <v>44</v>
      </c>
      <c r="AB112" s="297"/>
      <c r="AC112" s="298" t="str">
        <f t="shared" ref="AC112:AC117" si="0">IF(AND(M112="",U112=""),"",M112-U112)</f>
        <v/>
      </c>
      <c r="AD112" s="299"/>
      <c r="AE112" s="299"/>
      <c r="AF112" s="299"/>
      <c r="AG112" s="299"/>
      <c r="AH112" s="299"/>
      <c r="AI112" s="297" t="s">
        <v>44</v>
      </c>
      <c r="AJ112" s="297"/>
      <c r="AK112" s="57" t="str">
        <f t="shared" ref="AK112:AK117" si="1">IF(P112="","",P112*3+M112-P112)</f>
        <v/>
      </c>
      <c r="AL112" s="58"/>
      <c r="AM112" s="58"/>
      <c r="AN112" s="58"/>
      <c r="AO112" s="55" t="s">
        <v>154</v>
      </c>
      <c r="AP112" s="56"/>
      <c r="AQ112" s="50"/>
      <c r="AR112" s="50"/>
      <c r="AS112" s="50"/>
      <c r="AT112" s="50"/>
      <c r="AU112" s="50"/>
      <c r="AV112" s="50"/>
      <c r="AW112" s="50"/>
      <c r="AX112" s="50"/>
      <c r="AY112" s="50"/>
      <c r="AZ112" s="51"/>
    </row>
    <row r="113" spans="1:52" ht="20.149999999999999" customHeight="1" x14ac:dyDescent="0.2">
      <c r="A113" s="294" t="s">
        <v>135</v>
      </c>
      <c r="B113" s="295"/>
      <c r="C113" s="295"/>
      <c r="D113" s="295"/>
      <c r="E113" s="295"/>
      <c r="F113" s="295"/>
      <c r="G113" s="295"/>
      <c r="H113" s="295"/>
      <c r="I113" s="295"/>
      <c r="J113" s="295"/>
      <c r="K113" s="295"/>
      <c r="L113" s="296"/>
      <c r="M113" s="202"/>
      <c r="N113" s="147"/>
      <c r="O113" s="11" t="s">
        <v>156</v>
      </c>
      <c r="P113" s="300"/>
      <c r="Q113" s="300"/>
      <c r="R113" s="12" t="s">
        <v>157</v>
      </c>
      <c r="S113" s="297" t="s">
        <v>44</v>
      </c>
      <c r="T113" s="297"/>
      <c r="U113" s="202"/>
      <c r="V113" s="147"/>
      <c r="W113" s="147"/>
      <c r="X113" s="147"/>
      <c r="Y113" s="147"/>
      <c r="Z113" s="147"/>
      <c r="AA113" s="297" t="s">
        <v>44</v>
      </c>
      <c r="AB113" s="297"/>
      <c r="AC113" s="298" t="str">
        <f>IF(AND(M113="",U113=""),"",M113-U113)</f>
        <v/>
      </c>
      <c r="AD113" s="299"/>
      <c r="AE113" s="299"/>
      <c r="AF113" s="299"/>
      <c r="AG113" s="299"/>
      <c r="AH113" s="299"/>
      <c r="AI113" s="297" t="s">
        <v>44</v>
      </c>
      <c r="AJ113" s="297"/>
      <c r="AK113" s="57" t="str">
        <f t="shared" si="1"/>
        <v/>
      </c>
      <c r="AL113" s="58"/>
      <c r="AM113" s="58"/>
      <c r="AN113" s="58"/>
      <c r="AO113" s="55" t="s">
        <v>154</v>
      </c>
      <c r="AP113" s="56"/>
      <c r="AQ113" s="50"/>
      <c r="AR113" s="50"/>
      <c r="AS113" s="50"/>
      <c r="AT113" s="50"/>
      <c r="AU113" s="50"/>
      <c r="AV113" s="50"/>
      <c r="AW113" s="50"/>
      <c r="AX113" s="50"/>
      <c r="AY113" s="50"/>
      <c r="AZ113" s="51"/>
    </row>
    <row r="114" spans="1:52" ht="20.149999999999999" customHeight="1" x14ac:dyDescent="0.2">
      <c r="A114" s="294" t="s">
        <v>135</v>
      </c>
      <c r="B114" s="295"/>
      <c r="C114" s="295"/>
      <c r="D114" s="295"/>
      <c r="E114" s="295"/>
      <c r="F114" s="295"/>
      <c r="G114" s="295"/>
      <c r="H114" s="295"/>
      <c r="I114" s="295"/>
      <c r="J114" s="295"/>
      <c r="K114" s="295"/>
      <c r="L114" s="296"/>
      <c r="M114" s="202"/>
      <c r="N114" s="147"/>
      <c r="O114" s="11" t="s">
        <v>156</v>
      </c>
      <c r="P114" s="300"/>
      <c r="Q114" s="300"/>
      <c r="R114" s="12" t="s">
        <v>157</v>
      </c>
      <c r="S114" s="297" t="s">
        <v>44</v>
      </c>
      <c r="T114" s="297"/>
      <c r="U114" s="202"/>
      <c r="V114" s="147"/>
      <c r="W114" s="147"/>
      <c r="X114" s="147"/>
      <c r="Y114" s="147"/>
      <c r="Z114" s="147"/>
      <c r="AA114" s="297" t="s">
        <v>44</v>
      </c>
      <c r="AB114" s="297"/>
      <c r="AC114" s="298" t="str">
        <f t="shared" si="0"/>
        <v/>
      </c>
      <c r="AD114" s="299"/>
      <c r="AE114" s="299"/>
      <c r="AF114" s="299"/>
      <c r="AG114" s="299"/>
      <c r="AH114" s="299"/>
      <c r="AI114" s="297" t="s">
        <v>44</v>
      </c>
      <c r="AJ114" s="297"/>
      <c r="AK114" s="57" t="str">
        <f t="shared" si="1"/>
        <v/>
      </c>
      <c r="AL114" s="58"/>
      <c r="AM114" s="58"/>
      <c r="AN114" s="58"/>
      <c r="AO114" s="55" t="s">
        <v>154</v>
      </c>
      <c r="AP114" s="56"/>
      <c r="AQ114" s="50"/>
      <c r="AR114" s="50"/>
      <c r="AS114" s="50"/>
      <c r="AT114" s="50"/>
      <c r="AU114" s="50"/>
      <c r="AV114" s="50"/>
      <c r="AW114" s="50"/>
      <c r="AX114" s="50"/>
      <c r="AY114" s="50"/>
      <c r="AZ114" s="51"/>
    </row>
    <row r="115" spans="1:52" ht="20.149999999999999" customHeight="1" x14ac:dyDescent="0.2">
      <c r="A115" s="294" t="s">
        <v>135</v>
      </c>
      <c r="B115" s="295"/>
      <c r="C115" s="295"/>
      <c r="D115" s="295"/>
      <c r="E115" s="295"/>
      <c r="F115" s="295"/>
      <c r="G115" s="295"/>
      <c r="H115" s="295"/>
      <c r="I115" s="295"/>
      <c r="J115" s="295"/>
      <c r="K115" s="295"/>
      <c r="L115" s="296"/>
      <c r="M115" s="202"/>
      <c r="N115" s="147"/>
      <c r="O115" s="11" t="s">
        <v>156</v>
      </c>
      <c r="P115" s="300"/>
      <c r="Q115" s="300"/>
      <c r="R115" s="12" t="s">
        <v>157</v>
      </c>
      <c r="S115" s="297" t="s">
        <v>44</v>
      </c>
      <c r="T115" s="297"/>
      <c r="U115" s="202"/>
      <c r="V115" s="147"/>
      <c r="W115" s="147"/>
      <c r="X115" s="147"/>
      <c r="Y115" s="147"/>
      <c r="Z115" s="147"/>
      <c r="AA115" s="297" t="s">
        <v>44</v>
      </c>
      <c r="AB115" s="297"/>
      <c r="AC115" s="298" t="str">
        <f t="shared" si="0"/>
        <v/>
      </c>
      <c r="AD115" s="299"/>
      <c r="AE115" s="299"/>
      <c r="AF115" s="299"/>
      <c r="AG115" s="299"/>
      <c r="AH115" s="299"/>
      <c r="AI115" s="297" t="s">
        <v>44</v>
      </c>
      <c r="AJ115" s="297"/>
      <c r="AK115" s="57" t="str">
        <f t="shared" si="1"/>
        <v/>
      </c>
      <c r="AL115" s="58"/>
      <c r="AM115" s="58"/>
      <c r="AN115" s="58"/>
      <c r="AO115" s="55" t="s">
        <v>154</v>
      </c>
      <c r="AP115" s="56"/>
      <c r="AQ115" s="50"/>
      <c r="AR115" s="50"/>
      <c r="AS115" s="50"/>
      <c r="AT115" s="50"/>
      <c r="AU115" s="50"/>
      <c r="AV115" s="50"/>
      <c r="AW115" s="50"/>
      <c r="AX115" s="50"/>
      <c r="AY115" s="50"/>
      <c r="AZ115" s="51"/>
    </row>
    <row r="116" spans="1:52" ht="20.149999999999999" customHeight="1" x14ac:dyDescent="0.2">
      <c r="A116" s="294" t="s">
        <v>135</v>
      </c>
      <c r="B116" s="295"/>
      <c r="C116" s="295"/>
      <c r="D116" s="295"/>
      <c r="E116" s="295"/>
      <c r="F116" s="295"/>
      <c r="G116" s="295"/>
      <c r="H116" s="295"/>
      <c r="I116" s="295"/>
      <c r="J116" s="295"/>
      <c r="K116" s="295"/>
      <c r="L116" s="296"/>
      <c r="M116" s="202"/>
      <c r="N116" s="147"/>
      <c r="O116" s="11" t="s">
        <v>156</v>
      </c>
      <c r="P116" s="300"/>
      <c r="Q116" s="300"/>
      <c r="R116" s="12" t="s">
        <v>157</v>
      </c>
      <c r="S116" s="297" t="s">
        <v>44</v>
      </c>
      <c r="T116" s="297"/>
      <c r="U116" s="202"/>
      <c r="V116" s="147"/>
      <c r="W116" s="147"/>
      <c r="X116" s="147"/>
      <c r="Y116" s="147"/>
      <c r="Z116" s="147"/>
      <c r="AA116" s="297" t="s">
        <v>44</v>
      </c>
      <c r="AB116" s="297"/>
      <c r="AC116" s="298" t="str">
        <f t="shared" si="0"/>
        <v/>
      </c>
      <c r="AD116" s="299"/>
      <c r="AE116" s="299"/>
      <c r="AF116" s="299"/>
      <c r="AG116" s="299"/>
      <c r="AH116" s="299"/>
      <c r="AI116" s="297" t="s">
        <v>44</v>
      </c>
      <c r="AJ116" s="297"/>
      <c r="AK116" s="57" t="str">
        <f t="shared" si="1"/>
        <v/>
      </c>
      <c r="AL116" s="58"/>
      <c r="AM116" s="58"/>
      <c r="AN116" s="58"/>
      <c r="AO116" s="55" t="s">
        <v>154</v>
      </c>
      <c r="AP116" s="56"/>
      <c r="AQ116" s="50"/>
      <c r="AR116" s="50"/>
      <c r="AS116" s="50"/>
      <c r="AT116" s="50"/>
      <c r="AU116" s="50"/>
      <c r="AV116" s="50"/>
      <c r="AW116" s="50"/>
      <c r="AX116" s="50"/>
      <c r="AY116" s="50"/>
      <c r="AZ116" s="51"/>
    </row>
    <row r="117" spans="1:52" ht="20.149999999999999" customHeight="1" thickBot="1" x14ac:dyDescent="0.25">
      <c r="A117" s="301" t="s">
        <v>135</v>
      </c>
      <c r="B117" s="302"/>
      <c r="C117" s="302"/>
      <c r="D117" s="302"/>
      <c r="E117" s="302"/>
      <c r="F117" s="302"/>
      <c r="G117" s="302"/>
      <c r="H117" s="302"/>
      <c r="I117" s="302"/>
      <c r="J117" s="302"/>
      <c r="K117" s="302"/>
      <c r="L117" s="303"/>
      <c r="M117" s="61"/>
      <c r="N117" s="62"/>
      <c r="O117" s="14" t="s">
        <v>156</v>
      </c>
      <c r="P117" s="63"/>
      <c r="Q117" s="63"/>
      <c r="R117" s="15" t="s">
        <v>157</v>
      </c>
      <c r="S117" s="304" t="s">
        <v>44</v>
      </c>
      <c r="T117" s="304"/>
      <c r="U117" s="61"/>
      <c r="V117" s="62"/>
      <c r="W117" s="62"/>
      <c r="X117" s="62"/>
      <c r="Y117" s="62"/>
      <c r="Z117" s="62"/>
      <c r="AA117" s="304" t="s">
        <v>44</v>
      </c>
      <c r="AB117" s="304"/>
      <c r="AC117" s="305" t="str">
        <f t="shared" si="0"/>
        <v/>
      </c>
      <c r="AD117" s="306"/>
      <c r="AE117" s="306"/>
      <c r="AF117" s="306"/>
      <c r="AG117" s="306"/>
      <c r="AH117" s="306"/>
      <c r="AI117" s="304" t="s">
        <v>44</v>
      </c>
      <c r="AJ117" s="304"/>
      <c r="AK117" s="307" t="str">
        <f t="shared" si="1"/>
        <v/>
      </c>
      <c r="AL117" s="308"/>
      <c r="AM117" s="308"/>
      <c r="AN117" s="308"/>
      <c r="AO117" s="309" t="s">
        <v>154</v>
      </c>
      <c r="AP117" s="310"/>
      <c r="AQ117" s="70"/>
      <c r="AR117" s="70"/>
      <c r="AS117" s="70"/>
      <c r="AT117" s="70"/>
      <c r="AU117" s="70"/>
      <c r="AV117" s="70"/>
      <c r="AW117" s="70"/>
      <c r="AX117" s="70"/>
      <c r="AY117" s="70"/>
      <c r="AZ117" s="71"/>
    </row>
    <row r="118" spans="1:52" ht="20.149999999999999" customHeight="1" thickBot="1" x14ac:dyDescent="0.25">
      <c r="A118" s="64" t="s">
        <v>51</v>
      </c>
      <c r="B118" s="65"/>
      <c r="C118" s="65"/>
      <c r="D118" s="65"/>
      <c r="E118" s="66" t="str">
        <f>IF(AC118="","","(再検査率")</f>
        <v/>
      </c>
      <c r="F118" s="66"/>
      <c r="G118" s="66"/>
      <c r="H118" s="66"/>
      <c r="I118" s="67" t="str">
        <f>IF(AC118="","",1-(U118/M118))</f>
        <v/>
      </c>
      <c r="J118" s="67"/>
      <c r="K118" s="67"/>
      <c r="L118" s="13" t="str">
        <f>IF(I118="","",")")</f>
        <v/>
      </c>
      <c r="M118" s="314" t="str">
        <f>IF(SUM(M111:N117)=0,"",SUM(M111:N117))</f>
        <v/>
      </c>
      <c r="N118" s="315"/>
      <c r="O118" s="315"/>
      <c r="P118" s="315"/>
      <c r="Q118" s="315"/>
      <c r="R118" s="315"/>
      <c r="S118" s="311" t="s">
        <v>44</v>
      </c>
      <c r="T118" s="312"/>
      <c r="U118" s="314" t="str">
        <f>IF(SUM(U111:Z117)=0,"",SUM(U111:Z117))</f>
        <v/>
      </c>
      <c r="V118" s="315"/>
      <c r="W118" s="315"/>
      <c r="X118" s="315"/>
      <c r="Y118" s="315"/>
      <c r="Z118" s="315"/>
      <c r="AA118" s="311" t="s">
        <v>44</v>
      </c>
      <c r="AB118" s="312"/>
      <c r="AC118" s="314" t="str">
        <f>IF(U111="","",SUM(AC111:AH117))</f>
        <v/>
      </c>
      <c r="AD118" s="315"/>
      <c r="AE118" s="315"/>
      <c r="AF118" s="315"/>
      <c r="AG118" s="315"/>
      <c r="AH118" s="315"/>
      <c r="AI118" s="311" t="s">
        <v>44</v>
      </c>
      <c r="AJ118" s="312"/>
      <c r="AK118" s="318" t="str">
        <f>IF(SUM(P111:Q117)&gt;0,SUM(P111:Q117)*3+M118-SUM(P111:Q117),"")</f>
        <v/>
      </c>
      <c r="AL118" s="319"/>
      <c r="AM118" s="319"/>
      <c r="AN118" s="319"/>
      <c r="AO118" s="316" t="s">
        <v>154</v>
      </c>
      <c r="AP118" s="317"/>
      <c r="AQ118" s="68"/>
      <c r="AR118" s="68"/>
      <c r="AS118" s="68"/>
      <c r="AT118" s="68"/>
      <c r="AU118" s="68"/>
      <c r="AV118" s="68"/>
      <c r="AW118" s="68"/>
      <c r="AX118" s="68"/>
      <c r="AY118" s="68"/>
      <c r="AZ118" s="69"/>
    </row>
    <row r="119" spans="1:52" ht="20.149999999999999" customHeight="1" x14ac:dyDescent="0.2">
      <c r="A119" s="346" t="s">
        <v>158</v>
      </c>
      <c r="B119" s="346"/>
      <c r="C119" s="346"/>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6"/>
      <c r="AY119" s="346"/>
      <c r="AZ119" s="346"/>
    </row>
    <row r="120" spans="1:52" ht="36" customHeight="1" x14ac:dyDescent="0.2">
      <c r="A120" s="204" t="s">
        <v>109</v>
      </c>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row>
    <row r="121" spans="1:52" s="5" customFormat="1" ht="20.149999999999999" customHeight="1" x14ac:dyDescent="0.2">
      <c r="A121" s="9" t="s">
        <v>49</v>
      </c>
      <c r="B121" s="292" t="s">
        <v>124</v>
      </c>
      <c r="C121" s="292"/>
      <c r="D121" s="292"/>
      <c r="E121" s="292"/>
      <c r="F121" s="292"/>
      <c r="G121" s="292"/>
      <c r="H121" s="292"/>
      <c r="I121" s="292"/>
      <c r="J121" s="292"/>
      <c r="K121" s="292"/>
      <c r="L121" s="292"/>
      <c r="M121" s="292"/>
      <c r="N121" s="236" t="s">
        <v>122</v>
      </c>
      <c r="O121" s="236"/>
      <c r="P121" s="292" t="s">
        <v>124</v>
      </c>
      <c r="Q121" s="292"/>
      <c r="R121" s="292"/>
      <c r="S121" s="292"/>
      <c r="T121" s="292"/>
      <c r="U121" s="292"/>
      <c r="V121" s="292"/>
      <c r="W121" s="292"/>
      <c r="X121" s="292"/>
      <c r="Y121" s="292"/>
      <c r="Z121" s="292"/>
      <c r="AA121" s="292"/>
      <c r="AB121" s="3" t="s">
        <v>50</v>
      </c>
      <c r="AC121" s="313"/>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3"/>
      <c r="AY121" s="313"/>
      <c r="AZ121" s="313"/>
    </row>
    <row r="122" spans="1:52" ht="20.149999999999999" customHeight="1" x14ac:dyDescent="0.2">
      <c r="A122" s="320" t="s">
        <v>52</v>
      </c>
      <c r="B122" s="77"/>
      <c r="C122" s="77"/>
      <c r="D122" s="77"/>
      <c r="E122" s="77"/>
      <c r="F122" s="77"/>
      <c r="G122" s="77"/>
      <c r="H122" s="77"/>
      <c r="I122" s="78"/>
      <c r="J122" s="320" t="s">
        <v>53</v>
      </c>
      <c r="K122" s="77"/>
      <c r="L122" s="77"/>
      <c r="M122" s="77"/>
      <c r="N122" s="77"/>
      <c r="O122" s="78"/>
      <c r="P122" s="76" t="s">
        <v>54</v>
      </c>
      <c r="Q122" s="77"/>
      <c r="R122" s="77"/>
      <c r="S122" s="77"/>
      <c r="T122" s="77"/>
      <c r="U122" s="78"/>
      <c r="V122" s="76" t="s">
        <v>148</v>
      </c>
      <c r="W122" s="77"/>
      <c r="X122" s="77"/>
      <c r="Y122" s="77"/>
      <c r="Z122" s="77"/>
      <c r="AA122" s="78"/>
      <c r="AB122" s="320" t="s">
        <v>52</v>
      </c>
      <c r="AC122" s="77"/>
      <c r="AD122" s="77"/>
      <c r="AE122" s="77"/>
      <c r="AF122" s="77"/>
      <c r="AG122" s="77"/>
      <c r="AH122" s="78"/>
      <c r="AI122" s="320" t="s">
        <v>53</v>
      </c>
      <c r="AJ122" s="77"/>
      <c r="AK122" s="77"/>
      <c r="AL122" s="77"/>
      <c r="AM122" s="77"/>
      <c r="AN122" s="78"/>
      <c r="AO122" s="76" t="s">
        <v>54</v>
      </c>
      <c r="AP122" s="77"/>
      <c r="AQ122" s="77"/>
      <c r="AR122" s="77"/>
      <c r="AS122" s="77"/>
      <c r="AT122" s="78"/>
      <c r="AU122" s="76" t="s">
        <v>148</v>
      </c>
      <c r="AV122" s="77"/>
      <c r="AW122" s="77"/>
      <c r="AX122" s="77"/>
      <c r="AY122" s="77"/>
      <c r="AZ122" s="78"/>
    </row>
    <row r="123" spans="1:52" ht="20.149999999999999" customHeight="1" x14ac:dyDescent="0.2">
      <c r="A123" s="79"/>
      <c r="B123" s="80"/>
      <c r="C123" s="80"/>
      <c r="D123" s="80"/>
      <c r="E123" s="80"/>
      <c r="F123" s="80"/>
      <c r="G123" s="80"/>
      <c r="H123" s="80"/>
      <c r="I123" s="81"/>
      <c r="J123" s="79"/>
      <c r="K123" s="80"/>
      <c r="L123" s="80"/>
      <c r="M123" s="80"/>
      <c r="N123" s="80"/>
      <c r="O123" s="81"/>
      <c r="P123" s="79"/>
      <c r="Q123" s="80"/>
      <c r="R123" s="80"/>
      <c r="S123" s="80"/>
      <c r="T123" s="80"/>
      <c r="U123" s="81"/>
      <c r="V123" s="79"/>
      <c r="W123" s="80"/>
      <c r="X123" s="80"/>
      <c r="Y123" s="80"/>
      <c r="Z123" s="80"/>
      <c r="AA123" s="81"/>
      <c r="AB123" s="79"/>
      <c r="AC123" s="80"/>
      <c r="AD123" s="80"/>
      <c r="AE123" s="80"/>
      <c r="AF123" s="80"/>
      <c r="AG123" s="80"/>
      <c r="AH123" s="81"/>
      <c r="AI123" s="79"/>
      <c r="AJ123" s="80"/>
      <c r="AK123" s="80"/>
      <c r="AL123" s="80"/>
      <c r="AM123" s="80"/>
      <c r="AN123" s="81"/>
      <c r="AO123" s="79"/>
      <c r="AP123" s="80"/>
      <c r="AQ123" s="80"/>
      <c r="AR123" s="80"/>
      <c r="AS123" s="80"/>
      <c r="AT123" s="81"/>
      <c r="AU123" s="79"/>
      <c r="AV123" s="80"/>
      <c r="AW123" s="80"/>
      <c r="AX123" s="80"/>
      <c r="AY123" s="80"/>
      <c r="AZ123" s="81"/>
    </row>
    <row r="124" spans="1:52" ht="20.149999999999999" customHeight="1" x14ac:dyDescent="0.2">
      <c r="A124" s="82" t="s">
        <v>27</v>
      </c>
      <c r="B124" s="83"/>
      <c r="C124" s="83"/>
      <c r="D124" s="83"/>
      <c r="E124" s="83"/>
      <c r="F124" s="83"/>
      <c r="G124" s="83"/>
      <c r="H124" s="83"/>
      <c r="I124" s="84"/>
      <c r="J124" s="72"/>
      <c r="K124" s="73"/>
      <c r="L124" s="73"/>
      <c r="M124" s="73"/>
      <c r="N124" s="74" t="s">
        <v>44</v>
      </c>
      <c r="O124" s="75"/>
      <c r="P124" s="72"/>
      <c r="Q124" s="73"/>
      <c r="R124" s="73"/>
      <c r="S124" s="73"/>
      <c r="T124" s="74" t="s">
        <v>44</v>
      </c>
      <c r="U124" s="75"/>
      <c r="V124" s="72"/>
      <c r="W124" s="73"/>
      <c r="X124" s="73"/>
      <c r="Y124" s="73"/>
      <c r="Z124" s="74" t="s">
        <v>44</v>
      </c>
      <c r="AA124" s="75"/>
      <c r="AB124" s="82" t="s">
        <v>31</v>
      </c>
      <c r="AC124" s="83"/>
      <c r="AD124" s="83"/>
      <c r="AE124" s="83"/>
      <c r="AF124" s="83"/>
      <c r="AG124" s="83"/>
      <c r="AH124" s="84"/>
      <c r="AI124" s="72"/>
      <c r="AJ124" s="73"/>
      <c r="AK124" s="73"/>
      <c r="AL124" s="73"/>
      <c r="AM124" s="74" t="s">
        <v>44</v>
      </c>
      <c r="AN124" s="75"/>
      <c r="AO124" s="72"/>
      <c r="AP124" s="73"/>
      <c r="AQ124" s="73"/>
      <c r="AR124" s="73"/>
      <c r="AS124" s="74" t="s">
        <v>44</v>
      </c>
      <c r="AT124" s="75"/>
      <c r="AU124" s="72"/>
      <c r="AV124" s="73"/>
      <c r="AW124" s="73"/>
      <c r="AX124" s="73"/>
      <c r="AY124" s="74" t="s">
        <v>44</v>
      </c>
      <c r="AZ124" s="75"/>
    </row>
    <row r="125" spans="1:52" ht="20.149999999999999" customHeight="1" x14ac:dyDescent="0.2">
      <c r="A125" s="82" t="s">
        <v>28</v>
      </c>
      <c r="B125" s="83"/>
      <c r="C125" s="83"/>
      <c r="D125" s="83"/>
      <c r="E125" s="83"/>
      <c r="F125" s="83"/>
      <c r="G125" s="83"/>
      <c r="H125" s="83"/>
      <c r="I125" s="84"/>
      <c r="J125" s="72"/>
      <c r="K125" s="73"/>
      <c r="L125" s="73"/>
      <c r="M125" s="73"/>
      <c r="N125" s="74" t="s">
        <v>44</v>
      </c>
      <c r="O125" s="75"/>
      <c r="P125" s="72"/>
      <c r="Q125" s="73"/>
      <c r="R125" s="73"/>
      <c r="S125" s="73"/>
      <c r="T125" s="74" t="s">
        <v>44</v>
      </c>
      <c r="U125" s="75"/>
      <c r="V125" s="72"/>
      <c r="W125" s="73"/>
      <c r="X125" s="73"/>
      <c r="Y125" s="73"/>
      <c r="Z125" s="74" t="s">
        <v>44</v>
      </c>
      <c r="AA125" s="75"/>
      <c r="AB125" s="82" t="s">
        <v>32</v>
      </c>
      <c r="AC125" s="83"/>
      <c r="AD125" s="83"/>
      <c r="AE125" s="83"/>
      <c r="AF125" s="83"/>
      <c r="AG125" s="83"/>
      <c r="AH125" s="84"/>
      <c r="AI125" s="72"/>
      <c r="AJ125" s="73"/>
      <c r="AK125" s="73"/>
      <c r="AL125" s="73"/>
      <c r="AM125" s="74" t="s">
        <v>44</v>
      </c>
      <c r="AN125" s="75"/>
      <c r="AO125" s="72"/>
      <c r="AP125" s="73"/>
      <c r="AQ125" s="73"/>
      <c r="AR125" s="73"/>
      <c r="AS125" s="74" t="s">
        <v>44</v>
      </c>
      <c r="AT125" s="75"/>
      <c r="AU125" s="72"/>
      <c r="AV125" s="73"/>
      <c r="AW125" s="73"/>
      <c r="AX125" s="73"/>
      <c r="AY125" s="74" t="s">
        <v>44</v>
      </c>
      <c r="AZ125" s="75"/>
    </row>
    <row r="126" spans="1:52" ht="20.149999999999999" customHeight="1" x14ac:dyDescent="0.2">
      <c r="A126" s="82" t="s">
        <v>29</v>
      </c>
      <c r="B126" s="83"/>
      <c r="C126" s="83"/>
      <c r="D126" s="83"/>
      <c r="E126" s="83"/>
      <c r="F126" s="83"/>
      <c r="G126" s="83"/>
      <c r="H126" s="83"/>
      <c r="I126" s="84"/>
      <c r="J126" s="72"/>
      <c r="K126" s="73"/>
      <c r="L126" s="73"/>
      <c r="M126" s="73"/>
      <c r="N126" s="74" t="s">
        <v>44</v>
      </c>
      <c r="O126" s="75"/>
      <c r="P126" s="72"/>
      <c r="Q126" s="73"/>
      <c r="R126" s="73"/>
      <c r="S126" s="73"/>
      <c r="T126" s="74" t="s">
        <v>44</v>
      </c>
      <c r="U126" s="75"/>
      <c r="V126" s="72"/>
      <c r="W126" s="73"/>
      <c r="X126" s="73"/>
      <c r="Y126" s="73"/>
      <c r="Z126" s="74" t="s">
        <v>44</v>
      </c>
      <c r="AA126" s="75"/>
      <c r="AB126" s="82" t="s">
        <v>33</v>
      </c>
      <c r="AC126" s="83"/>
      <c r="AD126" s="83"/>
      <c r="AE126" s="83"/>
      <c r="AF126" s="83"/>
      <c r="AG126" s="83"/>
      <c r="AH126" s="84"/>
      <c r="AI126" s="72"/>
      <c r="AJ126" s="73"/>
      <c r="AK126" s="73"/>
      <c r="AL126" s="73"/>
      <c r="AM126" s="74" t="s">
        <v>44</v>
      </c>
      <c r="AN126" s="75"/>
      <c r="AO126" s="72"/>
      <c r="AP126" s="73"/>
      <c r="AQ126" s="73"/>
      <c r="AR126" s="73"/>
      <c r="AS126" s="74" t="s">
        <v>44</v>
      </c>
      <c r="AT126" s="75"/>
      <c r="AU126" s="72"/>
      <c r="AV126" s="73"/>
      <c r="AW126" s="73"/>
      <c r="AX126" s="73"/>
      <c r="AY126" s="74" t="s">
        <v>44</v>
      </c>
      <c r="AZ126" s="75"/>
    </row>
    <row r="127" spans="1:52" ht="20.149999999999999" customHeight="1" thickBot="1" x14ac:dyDescent="0.25">
      <c r="A127" s="82" t="s">
        <v>30</v>
      </c>
      <c r="B127" s="83"/>
      <c r="C127" s="83"/>
      <c r="D127" s="83"/>
      <c r="E127" s="83"/>
      <c r="F127" s="83"/>
      <c r="G127" s="83"/>
      <c r="H127" s="83"/>
      <c r="I127" s="84"/>
      <c r="J127" s="72"/>
      <c r="K127" s="73"/>
      <c r="L127" s="73"/>
      <c r="M127" s="73"/>
      <c r="N127" s="74" t="s">
        <v>44</v>
      </c>
      <c r="O127" s="75"/>
      <c r="P127" s="72"/>
      <c r="Q127" s="73"/>
      <c r="R127" s="73"/>
      <c r="S127" s="73"/>
      <c r="T127" s="74" t="s">
        <v>44</v>
      </c>
      <c r="U127" s="75"/>
      <c r="V127" s="72"/>
      <c r="W127" s="73"/>
      <c r="X127" s="73"/>
      <c r="Y127" s="73"/>
      <c r="Z127" s="74" t="s">
        <v>44</v>
      </c>
      <c r="AA127" s="75"/>
      <c r="AB127" s="248" t="s">
        <v>34</v>
      </c>
      <c r="AC127" s="249"/>
      <c r="AD127" s="249"/>
      <c r="AE127" s="249"/>
      <c r="AF127" s="249"/>
      <c r="AG127" s="249"/>
      <c r="AH127" s="250"/>
      <c r="AI127" s="321"/>
      <c r="AJ127" s="193"/>
      <c r="AK127" s="193"/>
      <c r="AL127" s="193"/>
      <c r="AM127" s="322" t="s">
        <v>44</v>
      </c>
      <c r="AN127" s="323"/>
      <c r="AO127" s="321"/>
      <c r="AP127" s="193"/>
      <c r="AQ127" s="193"/>
      <c r="AR127" s="193"/>
      <c r="AS127" s="322" t="s">
        <v>44</v>
      </c>
      <c r="AT127" s="323"/>
      <c r="AU127" s="321"/>
      <c r="AV127" s="193"/>
      <c r="AW127" s="193"/>
      <c r="AX127" s="193"/>
      <c r="AY127" s="322" t="s">
        <v>44</v>
      </c>
      <c r="AZ127" s="323"/>
    </row>
    <row r="128" spans="1:52" ht="20.149999999999999" customHeight="1" thickBot="1" x14ac:dyDescent="0.25">
      <c r="A128" s="82" t="s">
        <v>55</v>
      </c>
      <c r="B128" s="83"/>
      <c r="C128" s="83"/>
      <c r="D128" s="83"/>
      <c r="E128" s="83"/>
      <c r="F128" s="83"/>
      <c r="G128" s="83"/>
      <c r="H128" s="83"/>
      <c r="I128" s="84"/>
      <c r="J128" s="72"/>
      <c r="K128" s="73"/>
      <c r="L128" s="73"/>
      <c r="M128" s="73"/>
      <c r="N128" s="74" t="s">
        <v>44</v>
      </c>
      <c r="O128" s="75"/>
      <c r="P128" s="72"/>
      <c r="Q128" s="73"/>
      <c r="R128" s="73"/>
      <c r="S128" s="73"/>
      <c r="T128" s="74" t="s">
        <v>44</v>
      </c>
      <c r="U128" s="75"/>
      <c r="V128" s="72"/>
      <c r="W128" s="73"/>
      <c r="X128" s="73"/>
      <c r="Y128" s="73"/>
      <c r="Z128" s="74" t="s">
        <v>44</v>
      </c>
      <c r="AA128" s="74"/>
      <c r="AB128" s="324" t="s">
        <v>51</v>
      </c>
      <c r="AC128" s="325"/>
      <c r="AD128" s="325"/>
      <c r="AE128" s="325"/>
      <c r="AF128" s="325"/>
      <c r="AG128" s="325"/>
      <c r="AH128" s="326"/>
      <c r="AI128" s="328" t="str">
        <f>IF(SUM(J124:M128,AI124:AL127)=0,"",SUM(J124:M128,AI124:AL127))</f>
        <v/>
      </c>
      <c r="AJ128" s="65"/>
      <c r="AK128" s="65"/>
      <c r="AL128" s="65"/>
      <c r="AM128" s="311" t="s">
        <v>44</v>
      </c>
      <c r="AN128" s="312"/>
      <c r="AO128" s="328" t="str">
        <f>IF(SUM(P124:S128,AO124:AR127)=0,"",SUM(P124:S128,AO124:AR127))</f>
        <v/>
      </c>
      <c r="AP128" s="65"/>
      <c r="AQ128" s="65"/>
      <c r="AR128" s="65"/>
      <c r="AS128" s="311" t="s">
        <v>44</v>
      </c>
      <c r="AT128" s="312"/>
      <c r="AU128" s="328" t="str">
        <f>IF(SUM(V124:Y128,AU124:AX127)=0,"",SUM(V124:Y128,AU124:AX127))</f>
        <v/>
      </c>
      <c r="AV128" s="65"/>
      <c r="AW128" s="65"/>
      <c r="AX128" s="65"/>
      <c r="AY128" s="311" t="s">
        <v>44</v>
      </c>
      <c r="AZ128" s="329"/>
    </row>
    <row r="129" spans="1:52" ht="13" x14ac:dyDescent="0.2">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row>
    <row r="130" spans="1:52" ht="20.149999999999999" customHeight="1" x14ac:dyDescent="0.2">
      <c r="A130" s="204" t="s">
        <v>59</v>
      </c>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5"/>
      <c r="AR130" s="205"/>
      <c r="AS130" s="205"/>
      <c r="AT130" s="205"/>
      <c r="AU130" s="205"/>
      <c r="AV130" s="205"/>
      <c r="AW130" s="205"/>
      <c r="AX130" s="205"/>
      <c r="AY130" s="205"/>
      <c r="AZ130" s="205"/>
    </row>
    <row r="131" spans="1:52" ht="20.149999999999999" customHeight="1" x14ac:dyDescent="0.2">
      <c r="A131" s="110" t="s">
        <v>56</v>
      </c>
      <c r="B131" s="111"/>
      <c r="C131" s="111"/>
      <c r="D131" s="111"/>
      <c r="E131" s="111"/>
      <c r="F131" s="111"/>
      <c r="G131" s="111"/>
      <c r="H131" s="111"/>
      <c r="I131" s="111"/>
      <c r="J131" s="111"/>
      <c r="K131" s="111"/>
      <c r="L131" s="111"/>
      <c r="M131" s="112"/>
      <c r="N131" s="142" t="s">
        <v>16</v>
      </c>
      <c r="O131" s="143"/>
      <c r="P131" s="143"/>
      <c r="Q131" s="143"/>
      <c r="R131" s="143"/>
      <c r="S131" s="143"/>
      <c r="T131" s="143"/>
      <c r="U131" s="143"/>
      <c r="V131" s="143"/>
      <c r="W131" s="143"/>
      <c r="X131" s="144"/>
      <c r="Y131" s="336"/>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7"/>
      <c r="AY131" s="337"/>
      <c r="AZ131" s="338"/>
    </row>
    <row r="132" spans="1:52" ht="20.149999999999999" customHeight="1" x14ac:dyDescent="0.2">
      <c r="A132" s="333"/>
      <c r="B132" s="334"/>
      <c r="C132" s="334"/>
      <c r="D132" s="334"/>
      <c r="E132" s="334"/>
      <c r="F132" s="334"/>
      <c r="G132" s="334"/>
      <c r="H132" s="334"/>
      <c r="I132" s="334"/>
      <c r="J132" s="334"/>
      <c r="K132" s="334"/>
      <c r="L132" s="334"/>
      <c r="M132" s="335"/>
      <c r="N132" s="142" t="s">
        <v>57</v>
      </c>
      <c r="O132" s="143"/>
      <c r="P132" s="143"/>
      <c r="Q132" s="143"/>
      <c r="R132" s="143"/>
      <c r="S132" s="143"/>
      <c r="T132" s="143"/>
      <c r="U132" s="143"/>
      <c r="V132" s="143"/>
      <c r="W132" s="143"/>
      <c r="X132" s="144"/>
      <c r="Y132" s="336"/>
      <c r="Z132" s="337"/>
      <c r="AA132" s="337"/>
      <c r="AB132" s="337"/>
      <c r="AC132" s="337"/>
      <c r="AD132" s="337"/>
      <c r="AE132" s="337"/>
      <c r="AF132" s="337"/>
      <c r="AG132" s="337"/>
      <c r="AH132" s="337"/>
      <c r="AI132" s="337"/>
      <c r="AJ132" s="337"/>
      <c r="AK132" s="337"/>
      <c r="AL132" s="337"/>
      <c r="AM132" s="337"/>
      <c r="AN132" s="337"/>
      <c r="AO132" s="337"/>
      <c r="AP132" s="337"/>
      <c r="AQ132" s="337"/>
      <c r="AR132" s="337"/>
      <c r="AS132" s="337"/>
      <c r="AT132" s="337"/>
      <c r="AU132" s="337"/>
      <c r="AV132" s="337"/>
      <c r="AW132" s="337"/>
      <c r="AX132" s="337"/>
      <c r="AY132" s="337"/>
      <c r="AZ132" s="338"/>
    </row>
    <row r="133" spans="1:52" ht="20.149999999999999" customHeight="1" x14ac:dyDescent="0.2">
      <c r="A133" s="113"/>
      <c r="B133" s="114"/>
      <c r="C133" s="114"/>
      <c r="D133" s="114"/>
      <c r="E133" s="114"/>
      <c r="F133" s="114"/>
      <c r="G133" s="114"/>
      <c r="H133" s="114"/>
      <c r="I133" s="114"/>
      <c r="J133" s="114"/>
      <c r="K133" s="114"/>
      <c r="L133" s="114"/>
      <c r="M133" s="115"/>
      <c r="N133" s="82" t="s">
        <v>58</v>
      </c>
      <c r="O133" s="83"/>
      <c r="P133" s="83"/>
      <c r="Q133" s="83"/>
      <c r="R133" s="83"/>
      <c r="S133" s="83"/>
      <c r="T133" s="83"/>
      <c r="U133" s="83"/>
      <c r="V133" s="83"/>
      <c r="W133" s="83"/>
      <c r="X133" s="84"/>
      <c r="Y133" s="336"/>
      <c r="Z133" s="337"/>
      <c r="AA133" s="337"/>
      <c r="AB133" s="337"/>
      <c r="AC133" s="337"/>
      <c r="AD133" s="337"/>
      <c r="AE133" s="337"/>
      <c r="AF133" s="337"/>
      <c r="AG133" s="337"/>
      <c r="AH133" s="337"/>
      <c r="AI133" s="337"/>
      <c r="AJ133" s="337"/>
      <c r="AK133" s="337"/>
      <c r="AL133" s="337"/>
      <c r="AM133" s="337"/>
      <c r="AN133" s="337"/>
      <c r="AO133" s="337"/>
      <c r="AP133" s="337"/>
      <c r="AQ133" s="337"/>
      <c r="AR133" s="337"/>
      <c r="AS133" s="337"/>
      <c r="AT133" s="337"/>
      <c r="AU133" s="337"/>
      <c r="AV133" s="337"/>
      <c r="AW133" s="337"/>
      <c r="AX133" s="337"/>
      <c r="AY133" s="337"/>
      <c r="AZ133" s="338"/>
    </row>
    <row r="134" spans="1:52" ht="20.149999999999999" customHeight="1" x14ac:dyDescent="0.2">
      <c r="A134" s="330" t="s">
        <v>61</v>
      </c>
      <c r="B134" s="331"/>
      <c r="C134" s="331"/>
      <c r="D134" s="331"/>
      <c r="E134" s="331"/>
      <c r="F134" s="331"/>
      <c r="G134" s="331"/>
      <c r="H134" s="331"/>
      <c r="I134" s="331"/>
      <c r="J134" s="331"/>
      <c r="K134" s="331"/>
      <c r="L134" s="331"/>
      <c r="M134" s="331"/>
      <c r="N134" s="331"/>
      <c r="O134" s="331"/>
      <c r="P134" s="331"/>
      <c r="Q134" s="331"/>
      <c r="R134" s="331"/>
      <c r="S134" s="331"/>
      <c r="T134" s="331"/>
      <c r="U134" s="331"/>
      <c r="V134" s="331"/>
      <c r="W134" s="331"/>
      <c r="X134" s="332"/>
      <c r="Y134" s="202"/>
      <c r="Z134" s="147"/>
      <c r="AA134" s="147"/>
      <c r="AB134" s="147"/>
      <c r="AC134" s="147"/>
      <c r="AD134" s="147"/>
      <c r="AE134" s="147"/>
      <c r="AF134" s="147"/>
      <c r="AG134" s="147"/>
      <c r="AH134" s="147"/>
      <c r="AI134" s="147"/>
      <c r="AJ134" s="147"/>
      <c r="AK134" s="147"/>
      <c r="AL134" s="196" t="s">
        <v>60</v>
      </c>
      <c r="AM134" s="196"/>
      <c r="AN134" s="196"/>
      <c r="AO134" s="196"/>
      <c r="AP134" s="196"/>
      <c r="AQ134" s="196"/>
      <c r="AR134" s="196"/>
      <c r="AS134" s="196"/>
      <c r="AT134" s="196"/>
      <c r="AU134" s="196"/>
      <c r="AV134" s="196"/>
      <c r="AW134" s="196"/>
      <c r="AX134" s="196"/>
      <c r="AY134" s="196"/>
      <c r="AZ134" s="197"/>
    </row>
    <row r="135" spans="1:52" ht="8.15" customHeight="1" x14ac:dyDescent="0.2">
      <c r="A135" s="345"/>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c r="AY135" s="345"/>
      <c r="AZ135" s="345"/>
    </row>
    <row r="136" spans="1:52" ht="20.149999999999999" customHeight="1" x14ac:dyDescent="0.2">
      <c r="A136" s="327" t="s">
        <v>159</v>
      </c>
      <c r="B136" s="327"/>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205"/>
      <c r="AR136" s="205"/>
      <c r="AS136" s="205"/>
      <c r="AT136" s="205"/>
      <c r="AU136" s="205"/>
      <c r="AV136" s="205"/>
      <c r="AW136" s="205"/>
      <c r="AX136" s="205"/>
      <c r="AY136" s="205"/>
      <c r="AZ136" s="205"/>
    </row>
    <row r="137" spans="1:52" s="5" customFormat="1" ht="20.149999999999999" customHeight="1" x14ac:dyDescent="0.2">
      <c r="A137" s="9" t="s">
        <v>49</v>
      </c>
      <c r="B137" s="292" t="s">
        <v>124</v>
      </c>
      <c r="C137" s="292"/>
      <c r="D137" s="292"/>
      <c r="E137" s="292"/>
      <c r="F137" s="292"/>
      <c r="G137" s="292"/>
      <c r="H137" s="292"/>
      <c r="I137" s="292"/>
      <c r="J137" s="292"/>
      <c r="K137" s="292"/>
      <c r="L137" s="292"/>
      <c r="M137" s="292"/>
      <c r="N137" s="236" t="s">
        <v>122</v>
      </c>
      <c r="O137" s="236"/>
      <c r="P137" s="292" t="s">
        <v>124</v>
      </c>
      <c r="Q137" s="292"/>
      <c r="R137" s="292"/>
      <c r="S137" s="292"/>
      <c r="T137" s="292"/>
      <c r="U137" s="292"/>
      <c r="V137" s="292"/>
      <c r="W137" s="292"/>
      <c r="X137" s="292"/>
      <c r="Y137" s="292"/>
      <c r="Z137" s="292"/>
      <c r="AA137" s="292"/>
      <c r="AB137" s="3" t="s">
        <v>50</v>
      </c>
      <c r="AC137" s="313"/>
      <c r="AD137" s="313"/>
      <c r="AE137" s="313"/>
      <c r="AF137" s="313"/>
      <c r="AG137" s="313"/>
      <c r="AH137" s="313"/>
      <c r="AI137" s="313"/>
      <c r="AJ137" s="313"/>
      <c r="AK137" s="313"/>
      <c r="AL137" s="313"/>
      <c r="AM137" s="313"/>
      <c r="AN137" s="313"/>
      <c r="AO137" s="313"/>
      <c r="AP137" s="313"/>
      <c r="AQ137" s="313"/>
      <c r="AR137" s="313"/>
      <c r="AS137" s="313"/>
      <c r="AT137" s="313"/>
      <c r="AU137" s="313"/>
      <c r="AV137" s="313"/>
      <c r="AW137" s="313"/>
      <c r="AX137" s="313"/>
      <c r="AY137" s="313"/>
      <c r="AZ137" s="313"/>
    </row>
    <row r="138" spans="1:52" ht="20.149999999999999" customHeight="1" x14ac:dyDescent="0.2">
      <c r="A138" s="320" t="s">
        <v>52</v>
      </c>
      <c r="B138" s="77"/>
      <c r="C138" s="77"/>
      <c r="D138" s="77"/>
      <c r="E138" s="77"/>
      <c r="F138" s="77"/>
      <c r="G138" s="77"/>
      <c r="H138" s="77"/>
      <c r="I138" s="78"/>
      <c r="J138" s="320" t="s">
        <v>53</v>
      </c>
      <c r="K138" s="77"/>
      <c r="L138" s="77"/>
      <c r="M138" s="77"/>
      <c r="N138" s="77"/>
      <c r="O138" s="78"/>
      <c r="P138" s="76" t="s">
        <v>54</v>
      </c>
      <c r="Q138" s="77"/>
      <c r="R138" s="77"/>
      <c r="S138" s="77"/>
      <c r="T138" s="77"/>
      <c r="U138" s="78"/>
      <c r="V138" s="76" t="s">
        <v>148</v>
      </c>
      <c r="W138" s="77"/>
      <c r="X138" s="77"/>
      <c r="Y138" s="77"/>
      <c r="Z138" s="77"/>
      <c r="AA138" s="78"/>
      <c r="AB138" s="320" t="s">
        <v>52</v>
      </c>
      <c r="AC138" s="77"/>
      <c r="AD138" s="77"/>
      <c r="AE138" s="77"/>
      <c r="AF138" s="77"/>
      <c r="AG138" s="77"/>
      <c r="AH138" s="78"/>
      <c r="AI138" s="320" t="s">
        <v>53</v>
      </c>
      <c r="AJ138" s="77"/>
      <c r="AK138" s="77"/>
      <c r="AL138" s="77"/>
      <c r="AM138" s="77"/>
      <c r="AN138" s="78"/>
      <c r="AO138" s="76" t="s">
        <v>54</v>
      </c>
      <c r="AP138" s="77"/>
      <c r="AQ138" s="77"/>
      <c r="AR138" s="77"/>
      <c r="AS138" s="77"/>
      <c r="AT138" s="78"/>
      <c r="AU138" s="76" t="s">
        <v>148</v>
      </c>
      <c r="AV138" s="77"/>
      <c r="AW138" s="77"/>
      <c r="AX138" s="77"/>
      <c r="AY138" s="77"/>
      <c r="AZ138" s="78"/>
    </row>
    <row r="139" spans="1:52" ht="20.149999999999999" customHeight="1" x14ac:dyDescent="0.2">
      <c r="A139" s="79"/>
      <c r="B139" s="80"/>
      <c r="C139" s="80"/>
      <c r="D139" s="80"/>
      <c r="E139" s="80"/>
      <c r="F139" s="80"/>
      <c r="G139" s="80"/>
      <c r="H139" s="80"/>
      <c r="I139" s="81"/>
      <c r="J139" s="79"/>
      <c r="K139" s="80"/>
      <c r="L139" s="80"/>
      <c r="M139" s="80"/>
      <c r="N139" s="80"/>
      <c r="O139" s="81"/>
      <c r="P139" s="79"/>
      <c r="Q139" s="80"/>
      <c r="R139" s="80"/>
      <c r="S139" s="80"/>
      <c r="T139" s="80"/>
      <c r="U139" s="81"/>
      <c r="V139" s="79"/>
      <c r="W139" s="80"/>
      <c r="X139" s="80"/>
      <c r="Y139" s="80"/>
      <c r="Z139" s="80"/>
      <c r="AA139" s="81"/>
      <c r="AB139" s="79"/>
      <c r="AC139" s="80"/>
      <c r="AD139" s="80"/>
      <c r="AE139" s="80"/>
      <c r="AF139" s="80"/>
      <c r="AG139" s="80"/>
      <c r="AH139" s="81"/>
      <c r="AI139" s="79"/>
      <c r="AJ139" s="80"/>
      <c r="AK139" s="80"/>
      <c r="AL139" s="80"/>
      <c r="AM139" s="80"/>
      <c r="AN139" s="81"/>
      <c r="AO139" s="79"/>
      <c r="AP139" s="80"/>
      <c r="AQ139" s="80"/>
      <c r="AR139" s="80"/>
      <c r="AS139" s="80"/>
      <c r="AT139" s="81"/>
      <c r="AU139" s="79"/>
      <c r="AV139" s="80"/>
      <c r="AW139" s="80"/>
      <c r="AX139" s="80"/>
      <c r="AY139" s="80"/>
      <c r="AZ139" s="81"/>
    </row>
    <row r="140" spans="1:52" ht="20.149999999999999" customHeight="1" x14ac:dyDescent="0.2">
      <c r="A140" s="82" t="s">
        <v>27</v>
      </c>
      <c r="B140" s="83"/>
      <c r="C140" s="83"/>
      <c r="D140" s="83"/>
      <c r="E140" s="83"/>
      <c r="F140" s="83"/>
      <c r="G140" s="83"/>
      <c r="H140" s="83"/>
      <c r="I140" s="84"/>
      <c r="J140" s="72"/>
      <c r="K140" s="73"/>
      <c r="L140" s="73"/>
      <c r="M140" s="73"/>
      <c r="N140" s="74" t="s">
        <v>44</v>
      </c>
      <c r="O140" s="75"/>
      <c r="P140" s="72"/>
      <c r="Q140" s="73"/>
      <c r="R140" s="73"/>
      <c r="S140" s="73"/>
      <c r="T140" s="74" t="s">
        <v>44</v>
      </c>
      <c r="U140" s="75"/>
      <c r="V140" s="72"/>
      <c r="W140" s="73"/>
      <c r="X140" s="73"/>
      <c r="Y140" s="73"/>
      <c r="Z140" s="74" t="s">
        <v>44</v>
      </c>
      <c r="AA140" s="75"/>
      <c r="AB140" s="82" t="s">
        <v>31</v>
      </c>
      <c r="AC140" s="83"/>
      <c r="AD140" s="83"/>
      <c r="AE140" s="83"/>
      <c r="AF140" s="83"/>
      <c r="AG140" s="83"/>
      <c r="AH140" s="84"/>
      <c r="AI140" s="72"/>
      <c r="AJ140" s="73"/>
      <c r="AK140" s="73"/>
      <c r="AL140" s="73"/>
      <c r="AM140" s="74" t="s">
        <v>44</v>
      </c>
      <c r="AN140" s="75"/>
      <c r="AO140" s="72"/>
      <c r="AP140" s="73"/>
      <c r="AQ140" s="73"/>
      <c r="AR140" s="73"/>
      <c r="AS140" s="74" t="s">
        <v>44</v>
      </c>
      <c r="AT140" s="75"/>
      <c r="AU140" s="72"/>
      <c r="AV140" s="73"/>
      <c r="AW140" s="73"/>
      <c r="AX140" s="73"/>
      <c r="AY140" s="74" t="s">
        <v>44</v>
      </c>
      <c r="AZ140" s="75"/>
    </row>
    <row r="141" spans="1:52" ht="20.149999999999999" customHeight="1" x14ac:dyDescent="0.2">
      <c r="A141" s="82" t="s">
        <v>28</v>
      </c>
      <c r="B141" s="83"/>
      <c r="C141" s="83"/>
      <c r="D141" s="83"/>
      <c r="E141" s="83"/>
      <c r="F141" s="83"/>
      <c r="G141" s="83"/>
      <c r="H141" s="83"/>
      <c r="I141" s="84"/>
      <c r="J141" s="72"/>
      <c r="K141" s="73"/>
      <c r="L141" s="73"/>
      <c r="M141" s="73"/>
      <c r="N141" s="74" t="s">
        <v>44</v>
      </c>
      <c r="O141" s="75"/>
      <c r="P141" s="72"/>
      <c r="Q141" s="73"/>
      <c r="R141" s="73"/>
      <c r="S141" s="73"/>
      <c r="T141" s="74" t="s">
        <v>44</v>
      </c>
      <c r="U141" s="75"/>
      <c r="V141" s="72"/>
      <c r="W141" s="73"/>
      <c r="X141" s="73"/>
      <c r="Y141" s="73"/>
      <c r="Z141" s="74" t="s">
        <v>44</v>
      </c>
      <c r="AA141" s="75"/>
      <c r="AB141" s="82" t="s">
        <v>32</v>
      </c>
      <c r="AC141" s="83"/>
      <c r="AD141" s="83"/>
      <c r="AE141" s="83"/>
      <c r="AF141" s="83"/>
      <c r="AG141" s="83"/>
      <c r="AH141" s="84"/>
      <c r="AI141" s="72"/>
      <c r="AJ141" s="73"/>
      <c r="AK141" s="73"/>
      <c r="AL141" s="73"/>
      <c r="AM141" s="74" t="s">
        <v>44</v>
      </c>
      <c r="AN141" s="75"/>
      <c r="AO141" s="72"/>
      <c r="AP141" s="73"/>
      <c r="AQ141" s="73"/>
      <c r="AR141" s="73"/>
      <c r="AS141" s="74" t="s">
        <v>44</v>
      </c>
      <c r="AT141" s="75"/>
      <c r="AU141" s="72"/>
      <c r="AV141" s="73"/>
      <c r="AW141" s="73"/>
      <c r="AX141" s="73"/>
      <c r="AY141" s="74" t="s">
        <v>44</v>
      </c>
      <c r="AZ141" s="75"/>
    </row>
    <row r="142" spans="1:52" ht="20.149999999999999" customHeight="1" x14ac:dyDescent="0.2">
      <c r="A142" s="82" t="s">
        <v>29</v>
      </c>
      <c r="B142" s="83"/>
      <c r="C142" s="83"/>
      <c r="D142" s="83"/>
      <c r="E142" s="83"/>
      <c r="F142" s="83"/>
      <c r="G142" s="83"/>
      <c r="H142" s="83"/>
      <c r="I142" s="84"/>
      <c r="J142" s="72"/>
      <c r="K142" s="73"/>
      <c r="L142" s="73"/>
      <c r="M142" s="73"/>
      <c r="N142" s="74" t="s">
        <v>44</v>
      </c>
      <c r="O142" s="75"/>
      <c r="P142" s="72"/>
      <c r="Q142" s="73"/>
      <c r="R142" s="73"/>
      <c r="S142" s="73"/>
      <c r="T142" s="74" t="s">
        <v>44</v>
      </c>
      <c r="U142" s="75"/>
      <c r="V142" s="72"/>
      <c r="W142" s="73"/>
      <c r="X142" s="73"/>
      <c r="Y142" s="73"/>
      <c r="Z142" s="74" t="s">
        <v>44</v>
      </c>
      <c r="AA142" s="75"/>
      <c r="AB142" s="82" t="s">
        <v>33</v>
      </c>
      <c r="AC142" s="83"/>
      <c r="AD142" s="83"/>
      <c r="AE142" s="83"/>
      <c r="AF142" s="83"/>
      <c r="AG142" s="83"/>
      <c r="AH142" s="84"/>
      <c r="AI142" s="72"/>
      <c r="AJ142" s="73"/>
      <c r="AK142" s="73"/>
      <c r="AL142" s="73"/>
      <c r="AM142" s="74" t="s">
        <v>44</v>
      </c>
      <c r="AN142" s="75"/>
      <c r="AO142" s="72"/>
      <c r="AP142" s="73"/>
      <c r="AQ142" s="73"/>
      <c r="AR142" s="73"/>
      <c r="AS142" s="74" t="s">
        <v>44</v>
      </c>
      <c r="AT142" s="75"/>
      <c r="AU142" s="72"/>
      <c r="AV142" s="73"/>
      <c r="AW142" s="73"/>
      <c r="AX142" s="73"/>
      <c r="AY142" s="74" t="s">
        <v>44</v>
      </c>
      <c r="AZ142" s="75"/>
    </row>
    <row r="143" spans="1:52" ht="20.149999999999999" customHeight="1" thickBot="1" x14ac:dyDescent="0.25">
      <c r="A143" s="82" t="s">
        <v>30</v>
      </c>
      <c r="B143" s="83"/>
      <c r="C143" s="83"/>
      <c r="D143" s="83"/>
      <c r="E143" s="83"/>
      <c r="F143" s="83"/>
      <c r="G143" s="83"/>
      <c r="H143" s="83"/>
      <c r="I143" s="84"/>
      <c r="J143" s="72"/>
      <c r="K143" s="73"/>
      <c r="L143" s="73"/>
      <c r="M143" s="73"/>
      <c r="N143" s="74" t="s">
        <v>44</v>
      </c>
      <c r="O143" s="75"/>
      <c r="P143" s="72"/>
      <c r="Q143" s="73"/>
      <c r="R143" s="73"/>
      <c r="S143" s="73"/>
      <c r="T143" s="74" t="s">
        <v>44</v>
      </c>
      <c r="U143" s="75"/>
      <c r="V143" s="72"/>
      <c r="W143" s="73"/>
      <c r="X143" s="73"/>
      <c r="Y143" s="73"/>
      <c r="Z143" s="74" t="s">
        <v>44</v>
      </c>
      <c r="AA143" s="75"/>
      <c r="AB143" s="248" t="s">
        <v>34</v>
      </c>
      <c r="AC143" s="249"/>
      <c r="AD143" s="249"/>
      <c r="AE143" s="249"/>
      <c r="AF143" s="249"/>
      <c r="AG143" s="249"/>
      <c r="AH143" s="250"/>
      <c r="AI143" s="321"/>
      <c r="AJ143" s="193"/>
      <c r="AK143" s="193"/>
      <c r="AL143" s="193"/>
      <c r="AM143" s="322" t="s">
        <v>44</v>
      </c>
      <c r="AN143" s="323"/>
      <c r="AO143" s="321"/>
      <c r="AP143" s="193"/>
      <c r="AQ143" s="193"/>
      <c r="AR143" s="193"/>
      <c r="AS143" s="322" t="s">
        <v>44</v>
      </c>
      <c r="AT143" s="323"/>
      <c r="AU143" s="321"/>
      <c r="AV143" s="193"/>
      <c r="AW143" s="193"/>
      <c r="AX143" s="193"/>
      <c r="AY143" s="322" t="s">
        <v>44</v>
      </c>
      <c r="AZ143" s="323"/>
    </row>
    <row r="144" spans="1:52" ht="20.149999999999999" customHeight="1" thickBot="1" x14ac:dyDescent="0.25">
      <c r="A144" s="82" t="s">
        <v>55</v>
      </c>
      <c r="B144" s="83"/>
      <c r="C144" s="83"/>
      <c r="D144" s="83"/>
      <c r="E144" s="83"/>
      <c r="F144" s="83"/>
      <c r="G144" s="83"/>
      <c r="H144" s="83"/>
      <c r="I144" s="84"/>
      <c r="J144" s="72"/>
      <c r="K144" s="73"/>
      <c r="L144" s="73"/>
      <c r="M144" s="73"/>
      <c r="N144" s="74" t="s">
        <v>44</v>
      </c>
      <c r="O144" s="75"/>
      <c r="P144" s="72"/>
      <c r="Q144" s="73"/>
      <c r="R144" s="73"/>
      <c r="S144" s="73"/>
      <c r="T144" s="74" t="s">
        <v>44</v>
      </c>
      <c r="U144" s="75"/>
      <c r="V144" s="72"/>
      <c r="W144" s="73"/>
      <c r="X144" s="73"/>
      <c r="Y144" s="73"/>
      <c r="Z144" s="74" t="s">
        <v>44</v>
      </c>
      <c r="AA144" s="74"/>
      <c r="AB144" s="324" t="s">
        <v>51</v>
      </c>
      <c r="AC144" s="325"/>
      <c r="AD144" s="325"/>
      <c r="AE144" s="325"/>
      <c r="AF144" s="325"/>
      <c r="AG144" s="325"/>
      <c r="AH144" s="326"/>
      <c r="AI144" s="328" t="str">
        <f>IF(SUM(J140:M144,AI140:AL143)=0,"",SUM(J140:M144,AI140:AL143))</f>
        <v/>
      </c>
      <c r="AJ144" s="65"/>
      <c r="AK144" s="65"/>
      <c r="AL144" s="65"/>
      <c r="AM144" s="311" t="s">
        <v>44</v>
      </c>
      <c r="AN144" s="312"/>
      <c r="AO144" s="328" t="str">
        <f>IF(SUM(P140:S144,AO140:AR143)=0,"",SUM(P140:S144,AO140:AR143))</f>
        <v/>
      </c>
      <c r="AP144" s="65"/>
      <c r="AQ144" s="65"/>
      <c r="AR144" s="65"/>
      <c r="AS144" s="311" t="s">
        <v>44</v>
      </c>
      <c r="AT144" s="312"/>
      <c r="AU144" s="328" t="str">
        <f>IF(SUM(V140:Y144,AU140:AX143)=0,"",SUM(V140:Y144,AU140:AX143))</f>
        <v/>
      </c>
      <c r="AV144" s="65"/>
      <c r="AW144" s="65"/>
      <c r="AX144" s="65"/>
      <c r="AY144" s="311" t="s">
        <v>44</v>
      </c>
      <c r="AZ144" s="329"/>
    </row>
    <row r="145" spans="1:53" ht="8.15" customHeight="1" x14ac:dyDescent="0.2">
      <c r="A145" s="344"/>
      <c r="B145" s="344"/>
      <c r="C145" s="344"/>
      <c r="D145" s="344"/>
      <c r="E145" s="344"/>
      <c r="F145" s="344"/>
      <c r="G145" s="344"/>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c r="AG145" s="344"/>
      <c r="AH145" s="344"/>
      <c r="AI145" s="344"/>
      <c r="AJ145" s="344"/>
      <c r="AK145" s="344"/>
      <c r="AL145" s="344"/>
      <c r="AM145" s="344"/>
      <c r="AN145" s="344"/>
      <c r="AO145" s="344"/>
      <c r="AP145" s="344"/>
      <c r="AQ145" s="344"/>
      <c r="AR145" s="344"/>
      <c r="AS145" s="344"/>
      <c r="AT145" s="344"/>
      <c r="AU145" s="344"/>
      <c r="AV145" s="344"/>
      <c r="AW145" s="344"/>
      <c r="AX145" s="344"/>
      <c r="AY145" s="344"/>
      <c r="AZ145" s="344"/>
    </row>
    <row r="146" spans="1:53" ht="20.149999999999999" customHeight="1" x14ac:dyDescent="0.2">
      <c r="A146" s="204" t="s">
        <v>105</v>
      </c>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5"/>
      <c r="AR146" s="205"/>
      <c r="AS146" s="205"/>
      <c r="AT146" s="205"/>
      <c r="AU146" s="205"/>
      <c r="AV146" s="205"/>
      <c r="AW146" s="205"/>
      <c r="AX146" s="205"/>
      <c r="AY146" s="205"/>
      <c r="AZ146" s="205"/>
    </row>
    <row r="147" spans="1:53" ht="20.149999999999999" customHeight="1" x14ac:dyDescent="0.2">
      <c r="A147" s="87" t="s">
        <v>68</v>
      </c>
      <c r="B147" s="88"/>
      <c r="C147" s="88"/>
      <c r="D147" s="88"/>
      <c r="E147" s="88"/>
      <c r="F147" s="88"/>
      <c r="G147" s="88"/>
      <c r="H147" s="88"/>
      <c r="I147" s="88"/>
      <c r="J147" s="88"/>
      <c r="K147" s="88"/>
      <c r="L147" s="88"/>
      <c r="M147" s="89"/>
      <c r="N147" s="52" t="s">
        <v>40</v>
      </c>
      <c r="O147" s="53"/>
      <c r="P147" s="54"/>
      <c r="Q147" s="290" t="s">
        <v>134</v>
      </c>
      <c r="R147" s="48"/>
      <c r="S147" s="48"/>
      <c r="T147" s="48"/>
      <c r="U147" s="48"/>
      <c r="V147" s="48"/>
      <c r="W147" s="48"/>
      <c r="X147" s="48"/>
      <c r="Y147" s="49"/>
      <c r="Z147" s="239" t="s">
        <v>133</v>
      </c>
      <c r="AA147" s="239"/>
      <c r="AB147" s="239"/>
      <c r="AC147" s="239"/>
      <c r="AD147" s="239"/>
      <c r="AE147" s="239"/>
      <c r="AF147" s="239"/>
      <c r="AG147" s="239"/>
      <c r="AH147" s="239"/>
      <c r="AI147" s="239"/>
      <c r="AJ147" s="239"/>
      <c r="AK147" s="239"/>
      <c r="AL147" s="239"/>
      <c r="AM147" s="239"/>
      <c r="AN147" s="240"/>
      <c r="AO147" s="48" t="s">
        <v>43</v>
      </c>
      <c r="AP147" s="48"/>
      <c r="AQ147" s="48"/>
      <c r="AR147" s="48"/>
      <c r="AS147" s="48"/>
      <c r="AT147" s="48"/>
      <c r="AU147" s="48"/>
      <c r="AV147" s="48"/>
      <c r="AW147" s="48"/>
      <c r="AX147" s="48"/>
      <c r="AY147" s="48"/>
      <c r="AZ147" s="49"/>
      <c r="BA147" s="7"/>
    </row>
    <row r="148" spans="1:53" ht="20.149999999999999" customHeight="1" x14ac:dyDescent="0.2">
      <c r="A148" s="288" t="s">
        <v>140</v>
      </c>
      <c r="B148" s="288"/>
      <c r="C148" s="289" t="s">
        <v>147</v>
      </c>
      <c r="D148" s="289"/>
      <c r="E148" s="289"/>
      <c r="F148" s="289"/>
      <c r="G148" s="289"/>
      <c r="H148" s="289"/>
      <c r="I148" s="289"/>
      <c r="J148" s="289"/>
      <c r="K148" s="289"/>
      <c r="L148" s="289"/>
      <c r="M148" s="289"/>
      <c r="N148" s="72"/>
      <c r="O148" s="73"/>
      <c r="P148" s="154"/>
      <c r="Q148" s="45"/>
      <c r="R148" s="46"/>
      <c r="S148" s="46"/>
      <c r="T148" s="46"/>
      <c r="U148" s="46"/>
      <c r="V148" s="46"/>
      <c r="W148" s="46"/>
      <c r="X148" s="46"/>
      <c r="Y148" s="47"/>
      <c r="Z148" s="46"/>
      <c r="AA148" s="46"/>
      <c r="AB148" s="46"/>
      <c r="AC148" s="46"/>
      <c r="AD148" s="46"/>
      <c r="AE148" s="46"/>
      <c r="AF148" s="46"/>
      <c r="AG148" s="46"/>
      <c r="AH148" s="46"/>
      <c r="AI148" s="46"/>
      <c r="AJ148" s="46"/>
      <c r="AK148" s="46"/>
      <c r="AL148" s="46"/>
      <c r="AM148" s="46"/>
      <c r="AN148" s="47"/>
      <c r="AO148" s="41"/>
      <c r="AP148" s="42"/>
      <c r="AQ148" s="43" t="s">
        <v>124</v>
      </c>
      <c r="AR148" s="43"/>
      <c r="AS148" s="43"/>
      <c r="AT148" s="43"/>
      <c r="AU148" s="43"/>
      <c r="AV148" s="43"/>
      <c r="AW148" s="43"/>
      <c r="AX148" s="43"/>
      <c r="AY148" s="43"/>
      <c r="AZ148" s="44"/>
      <c r="BA148" s="7"/>
    </row>
    <row r="149" spans="1:53" ht="20.149999999999999" customHeight="1" x14ac:dyDescent="0.2">
      <c r="A149" s="288" t="s">
        <v>140</v>
      </c>
      <c r="B149" s="288"/>
      <c r="C149" s="289" t="s">
        <v>146</v>
      </c>
      <c r="D149" s="289"/>
      <c r="E149" s="289"/>
      <c r="F149" s="289"/>
      <c r="G149" s="289"/>
      <c r="H149" s="289"/>
      <c r="I149" s="289"/>
      <c r="J149" s="289"/>
      <c r="K149" s="289"/>
      <c r="L149" s="289"/>
      <c r="M149" s="289"/>
      <c r="N149" s="288"/>
      <c r="O149" s="288"/>
      <c r="P149" s="288"/>
      <c r="Q149" s="45"/>
      <c r="R149" s="46"/>
      <c r="S149" s="46"/>
      <c r="T149" s="46"/>
      <c r="U149" s="46"/>
      <c r="V149" s="46"/>
      <c r="W149" s="46"/>
      <c r="X149" s="46"/>
      <c r="Y149" s="47"/>
      <c r="Z149" s="46"/>
      <c r="AA149" s="46"/>
      <c r="AB149" s="46"/>
      <c r="AC149" s="46"/>
      <c r="AD149" s="46"/>
      <c r="AE149" s="46"/>
      <c r="AF149" s="46"/>
      <c r="AG149" s="46"/>
      <c r="AH149" s="46"/>
      <c r="AI149" s="46"/>
      <c r="AJ149" s="46"/>
      <c r="AK149" s="46"/>
      <c r="AL149" s="46"/>
      <c r="AM149" s="46"/>
      <c r="AN149" s="47"/>
      <c r="AO149" s="41"/>
      <c r="AP149" s="42"/>
      <c r="AQ149" s="43" t="s">
        <v>124</v>
      </c>
      <c r="AR149" s="43"/>
      <c r="AS149" s="43"/>
      <c r="AT149" s="43"/>
      <c r="AU149" s="43"/>
      <c r="AV149" s="43"/>
      <c r="AW149" s="43"/>
      <c r="AX149" s="43"/>
      <c r="AY149" s="43"/>
      <c r="AZ149" s="44"/>
      <c r="BA149" s="7"/>
    </row>
    <row r="150" spans="1:53" ht="20.149999999999999" customHeight="1" x14ac:dyDescent="0.2">
      <c r="A150" s="288" t="s">
        <v>140</v>
      </c>
      <c r="B150" s="288"/>
      <c r="C150" s="289" t="s">
        <v>143</v>
      </c>
      <c r="D150" s="289"/>
      <c r="E150" s="289"/>
      <c r="F150" s="289"/>
      <c r="G150" s="289"/>
      <c r="H150" s="289"/>
      <c r="I150" s="289"/>
      <c r="J150" s="289"/>
      <c r="K150" s="289"/>
      <c r="L150" s="289"/>
      <c r="M150" s="289"/>
      <c r="N150" s="288"/>
      <c r="O150" s="288"/>
      <c r="P150" s="288"/>
      <c r="Q150" s="45"/>
      <c r="R150" s="46"/>
      <c r="S150" s="46"/>
      <c r="T150" s="46"/>
      <c r="U150" s="46"/>
      <c r="V150" s="46"/>
      <c r="W150" s="46"/>
      <c r="X150" s="46"/>
      <c r="Y150" s="47"/>
      <c r="Z150" s="46"/>
      <c r="AA150" s="46"/>
      <c r="AB150" s="46"/>
      <c r="AC150" s="46"/>
      <c r="AD150" s="46"/>
      <c r="AE150" s="46"/>
      <c r="AF150" s="46"/>
      <c r="AG150" s="46"/>
      <c r="AH150" s="46"/>
      <c r="AI150" s="46"/>
      <c r="AJ150" s="46"/>
      <c r="AK150" s="46"/>
      <c r="AL150" s="46"/>
      <c r="AM150" s="46"/>
      <c r="AN150" s="47"/>
      <c r="AO150" s="41"/>
      <c r="AP150" s="42"/>
      <c r="AQ150" s="43" t="s">
        <v>124</v>
      </c>
      <c r="AR150" s="43"/>
      <c r="AS150" s="43"/>
      <c r="AT150" s="43"/>
      <c r="AU150" s="43"/>
      <c r="AV150" s="43"/>
      <c r="AW150" s="43"/>
      <c r="AX150" s="43"/>
      <c r="AY150" s="43"/>
      <c r="AZ150" s="44"/>
      <c r="BA150" s="7"/>
    </row>
    <row r="151" spans="1:53" ht="20.149999999999999" customHeight="1" x14ac:dyDescent="0.2">
      <c r="A151" s="288" t="s">
        <v>140</v>
      </c>
      <c r="B151" s="288"/>
      <c r="C151" s="289" t="s">
        <v>245</v>
      </c>
      <c r="D151" s="289"/>
      <c r="E151" s="289"/>
      <c r="F151" s="289"/>
      <c r="G151" s="289"/>
      <c r="H151" s="289"/>
      <c r="I151" s="289"/>
      <c r="J151" s="289"/>
      <c r="K151" s="289"/>
      <c r="L151" s="289"/>
      <c r="M151" s="289"/>
      <c r="N151" s="288"/>
      <c r="O151" s="288"/>
      <c r="P151" s="288"/>
      <c r="Q151" s="45"/>
      <c r="R151" s="46"/>
      <c r="S151" s="46"/>
      <c r="T151" s="46"/>
      <c r="U151" s="46"/>
      <c r="V151" s="46"/>
      <c r="W151" s="46"/>
      <c r="X151" s="46"/>
      <c r="Y151" s="47"/>
      <c r="Z151" s="46"/>
      <c r="AA151" s="46"/>
      <c r="AB151" s="46"/>
      <c r="AC151" s="46"/>
      <c r="AD151" s="46"/>
      <c r="AE151" s="46"/>
      <c r="AF151" s="46"/>
      <c r="AG151" s="46"/>
      <c r="AH151" s="46"/>
      <c r="AI151" s="46"/>
      <c r="AJ151" s="46"/>
      <c r="AK151" s="46"/>
      <c r="AL151" s="46"/>
      <c r="AM151" s="46"/>
      <c r="AN151" s="47"/>
      <c r="AO151" s="41"/>
      <c r="AP151" s="42"/>
      <c r="AQ151" s="43" t="s">
        <v>124</v>
      </c>
      <c r="AR151" s="43"/>
      <c r="AS151" s="43"/>
      <c r="AT151" s="43"/>
      <c r="AU151" s="43"/>
      <c r="AV151" s="43"/>
      <c r="AW151" s="43"/>
      <c r="AX151" s="43"/>
      <c r="AY151" s="43"/>
      <c r="AZ151" s="44"/>
      <c r="BA151" s="7"/>
    </row>
    <row r="152" spans="1:53" ht="20.149999999999999" customHeight="1" x14ac:dyDescent="0.2">
      <c r="A152" s="288"/>
      <c r="B152" s="288"/>
      <c r="C152" s="289" t="s">
        <v>141</v>
      </c>
      <c r="D152" s="289"/>
      <c r="E152" s="289"/>
      <c r="F152" s="289"/>
      <c r="G152" s="289"/>
      <c r="H152" s="289"/>
      <c r="I152" s="289"/>
      <c r="J152" s="289"/>
      <c r="K152" s="289"/>
      <c r="L152" s="289"/>
      <c r="M152" s="289"/>
      <c r="N152" s="288"/>
      <c r="O152" s="288"/>
      <c r="P152" s="288"/>
      <c r="Q152" s="45"/>
      <c r="R152" s="46"/>
      <c r="S152" s="46"/>
      <c r="T152" s="46"/>
      <c r="U152" s="46"/>
      <c r="V152" s="46"/>
      <c r="W152" s="46"/>
      <c r="X152" s="46"/>
      <c r="Y152" s="47"/>
      <c r="Z152" s="46"/>
      <c r="AA152" s="46"/>
      <c r="AB152" s="46"/>
      <c r="AC152" s="46"/>
      <c r="AD152" s="46"/>
      <c r="AE152" s="46"/>
      <c r="AF152" s="46"/>
      <c r="AG152" s="46"/>
      <c r="AH152" s="46"/>
      <c r="AI152" s="46"/>
      <c r="AJ152" s="46"/>
      <c r="AK152" s="46"/>
      <c r="AL152" s="46"/>
      <c r="AM152" s="46"/>
      <c r="AN152" s="47"/>
      <c r="AO152" s="41"/>
      <c r="AP152" s="42"/>
      <c r="AQ152" s="43" t="s">
        <v>124</v>
      </c>
      <c r="AR152" s="43"/>
      <c r="AS152" s="43"/>
      <c r="AT152" s="43"/>
      <c r="AU152" s="43"/>
      <c r="AV152" s="43"/>
      <c r="AW152" s="43"/>
      <c r="AX152" s="43"/>
      <c r="AY152" s="43"/>
      <c r="AZ152" s="44"/>
      <c r="BA152" s="7"/>
    </row>
    <row r="153" spans="1:53" ht="20.149999999999999" customHeight="1" x14ac:dyDescent="0.2">
      <c r="A153" s="288"/>
      <c r="B153" s="288"/>
      <c r="C153" s="289" t="s">
        <v>144</v>
      </c>
      <c r="D153" s="289"/>
      <c r="E153" s="289"/>
      <c r="F153" s="289"/>
      <c r="G153" s="289"/>
      <c r="H153" s="289"/>
      <c r="I153" s="289"/>
      <c r="J153" s="289"/>
      <c r="K153" s="289"/>
      <c r="L153" s="289"/>
      <c r="M153" s="289"/>
      <c r="N153" s="288"/>
      <c r="O153" s="288"/>
      <c r="P153" s="288"/>
      <c r="Q153" s="45"/>
      <c r="R153" s="46"/>
      <c r="S153" s="46"/>
      <c r="T153" s="46"/>
      <c r="U153" s="46"/>
      <c r="V153" s="46"/>
      <c r="W153" s="46"/>
      <c r="X153" s="46"/>
      <c r="Y153" s="47"/>
      <c r="Z153" s="46"/>
      <c r="AA153" s="46"/>
      <c r="AB153" s="46"/>
      <c r="AC153" s="46"/>
      <c r="AD153" s="46"/>
      <c r="AE153" s="46"/>
      <c r="AF153" s="46"/>
      <c r="AG153" s="46"/>
      <c r="AH153" s="46"/>
      <c r="AI153" s="46"/>
      <c r="AJ153" s="46"/>
      <c r="AK153" s="46"/>
      <c r="AL153" s="46"/>
      <c r="AM153" s="46"/>
      <c r="AN153" s="47"/>
      <c r="AO153" s="41"/>
      <c r="AP153" s="42"/>
      <c r="AQ153" s="43" t="s">
        <v>124</v>
      </c>
      <c r="AR153" s="43"/>
      <c r="AS153" s="43"/>
      <c r="AT153" s="43"/>
      <c r="AU153" s="43"/>
      <c r="AV153" s="43"/>
      <c r="AW153" s="43"/>
      <c r="AX153" s="43"/>
      <c r="AY153" s="43"/>
      <c r="AZ153" s="44"/>
      <c r="BA153" s="7"/>
    </row>
    <row r="154" spans="1:53" ht="20.149999999999999" customHeight="1" x14ac:dyDescent="0.2">
      <c r="A154" s="288"/>
      <c r="B154" s="288"/>
      <c r="C154" s="289" t="s">
        <v>145</v>
      </c>
      <c r="D154" s="289"/>
      <c r="E154" s="289"/>
      <c r="F154" s="289"/>
      <c r="G154" s="289"/>
      <c r="H154" s="289"/>
      <c r="I154" s="289"/>
      <c r="J154" s="289"/>
      <c r="K154" s="289"/>
      <c r="L154" s="289"/>
      <c r="M154" s="289"/>
      <c r="N154" s="288"/>
      <c r="O154" s="288"/>
      <c r="P154" s="288"/>
      <c r="Q154" s="45"/>
      <c r="R154" s="46"/>
      <c r="S154" s="46"/>
      <c r="T154" s="46"/>
      <c r="U154" s="46"/>
      <c r="V154" s="46"/>
      <c r="W154" s="46"/>
      <c r="X154" s="46"/>
      <c r="Y154" s="47"/>
      <c r="Z154" s="46"/>
      <c r="AA154" s="46"/>
      <c r="AB154" s="46"/>
      <c r="AC154" s="46"/>
      <c r="AD154" s="46"/>
      <c r="AE154" s="46"/>
      <c r="AF154" s="46"/>
      <c r="AG154" s="46"/>
      <c r="AH154" s="46"/>
      <c r="AI154" s="46"/>
      <c r="AJ154" s="46"/>
      <c r="AK154" s="46"/>
      <c r="AL154" s="46"/>
      <c r="AM154" s="46"/>
      <c r="AN154" s="47"/>
      <c r="AO154" s="41"/>
      <c r="AP154" s="42"/>
      <c r="AQ154" s="43" t="s">
        <v>124</v>
      </c>
      <c r="AR154" s="43"/>
      <c r="AS154" s="43"/>
      <c r="AT154" s="43"/>
      <c r="AU154" s="43"/>
      <c r="AV154" s="43"/>
      <c r="AW154" s="43"/>
      <c r="AX154" s="43"/>
      <c r="AY154" s="43"/>
      <c r="AZ154" s="44"/>
      <c r="BA154" s="7"/>
    </row>
    <row r="155" spans="1:53" ht="20.149999999999999" customHeight="1" x14ac:dyDescent="0.2">
      <c r="A155" s="288"/>
      <c r="B155" s="288"/>
      <c r="C155" s="289" t="s">
        <v>142</v>
      </c>
      <c r="D155" s="289"/>
      <c r="E155" s="289"/>
      <c r="F155" s="289"/>
      <c r="G155" s="289"/>
      <c r="H155" s="289"/>
      <c r="I155" s="289"/>
      <c r="J155" s="289"/>
      <c r="K155" s="289"/>
      <c r="L155" s="289"/>
      <c r="M155" s="289"/>
      <c r="N155" s="288"/>
      <c r="O155" s="288"/>
      <c r="P155" s="288"/>
      <c r="Q155" s="45"/>
      <c r="R155" s="46"/>
      <c r="S155" s="46"/>
      <c r="T155" s="46"/>
      <c r="U155" s="46"/>
      <c r="V155" s="46"/>
      <c r="W155" s="46"/>
      <c r="X155" s="46"/>
      <c r="Y155" s="47"/>
      <c r="Z155" s="46"/>
      <c r="AA155" s="46"/>
      <c r="AB155" s="46"/>
      <c r="AC155" s="46"/>
      <c r="AD155" s="46"/>
      <c r="AE155" s="46"/>
      <c r="AF155" s="46"/>
      <c r="AG155" s="46"/>
      <c r="AH155" s="46"/>
      <c r="AI155" s="46"/>
      <c r="AJ155" s="46"/>
      <c r="AK155" s="46"/>
      <c r="AL155" s="46"/>
      <c r="AM155" s="46"/>
      <c r="AN155" s="47"/>
      <c r="AO155" s="41"/>
      <c r="AP155" s="42"/>
      <c r="AQ155" s="43" t="s">
        <v>124</v>
      </c>
      <c r="AR155" s="43"/>
      <c r="AS155" s="43"/>
      <c r="AT155" s="43"/>
      <c r="AU155" s="43"/>
      <c r="AV155" s="43"/>
      <c r="AW155" s="43"/>
      <c r="AX155" s="43"/>
      <c r="AY155" s="43"/>
      <c r="AZ155" s="44"/>
      <c r="BA155" s="7"/>
    </row>
    <row r="156" spans="1:53" ht="20.149999999999999" customHeight="1" x14ac:dyDescent="0.2">
      <c r="A156" s="288"/>
      <c r="B156" s="288"/>
      <c r="C156" s="289"/>
      <c r="D156" s="289"/>
      <c r="E156" s="289"/>
      <c r="F156" s="289"/>
      <c r="G156" s="289"/>
      <c r="H156" s="289"/>
      <c r="I156" s="289"/>
      <c r="J156" s="289"/>
      <c r="K156" s="289"/>
      <c r="L156" s="289"/>
      <c r="M156" s="289"/>
      <c r="N156" s="288"/>
      <c r="O156" s="288"/>
      <c r="P156" s="288"/>
      <c r="Q156" s="45"/>
      <c r="R156" s="46"/>
      <c r="S156" s="46"/>
      <c r="T156" s="46"/>
      <c r="U156" s="46"/>
      <c r="V156" s="46"/>
      <c r="W156" s="46"/>
      <c r="X156" s="46"/>
      <c r="Y156" s="47"/>
      <c r="Z156" s="46"/>
      <c r="AA156" s="46"/>
      <c r="AB156" s="46"/>
      <c r="AC156" s="46"/>
      <c r="AD156" s="46"/>
      <c r="AE156" s="46"/>
      <c r="AF156" s="46"/>
      <c r="AG156" s="46"/>
      <c r="AH156" s="46"/>
      <c r="AI156" s="46"/>
      <c r="AJ156" s="46"/>
      <c r="AK156" s="46"/>
      <c r="AL156" s="46"/>
      <c r="AM156" s="46"/>
      <c r="AN156" s="47"/>
      <c r="AO156" s="41"/>
      <c r="AP156" s="42"/>
      <c r="AQ156" s="43" t="s">
        <v>124</v>
      </c>
      <c r="AR156" s="43"/>
      <c r="AS156" s="43"/>
      <c r="AT156" s="43"/>
      <c r="AU156" s="43"/>
      <c r="AV156" s="43"/>
      <c r="AW156" s="43"/>
      <c r="AX156" s="43"/>
      <c r="AY156" s="43"/>
      <c r="AZ156" s="44"/>
      <c r="BA156" s="7"/>
    </row>
    <row r="157" spans="1:53" ht="20.149999999999999" customHeight="1" x14ac:dyDescent="0.2">
      <c r="A157" s="288"/>
      <c r="B157" s="288"/>
      <c r="C157" s="289"/>
      <c r="D157" s="289"/>
      <c r="E157" s="289"/>
      <c r="F157" s="289"/>
      <c r="G157" s="289"/>
      <c r="H157" s="289"/>
      <c r="I157" s="289"/>
      <c r="J157" s="289"/>
      <c r="K157" s="289"/>
      <c r="L157" s="289"/>
      <c r="M157" s="289"/>
      <c r="N157" s="288"/>
      <c r="O157" s="288"/>
      <c r="P157" s="288"/>
      <c r="Q157" s="45"/>
      <c r="R157" s="46"/>
      <c r="S157" s="46"/>
      <c r="T157" s="46"/>
      <c r="U157" s="46"/>
      <c r="V157" s="46"/>
      <c r="W157" s="46"/>
      <c r="X157" s="46"/>
      <c r="Y157" s="47"/>
      <c r="Z157" s="46"/>
      <c r="AA157" s="46"/>
      <c r="AB157" s="46"/>
      <c r="AC157" s="46"/>
      <c r="AD157" s="46"/>
      <c r="AE157" s="46"/>
      <c r="AF157" s="46"/>
      <c r="AG157" s="46"/>
      <c r="AH157" s="46"/>
      <c r="AI157" s="46"/>
      <c r="AJ157" s="46"/>
      <c r="AK157" s="46"/>
      <c r="AL157" s="46"/>
      <c r="AM157" s="46"/>
      <c r="AN157" s="47"/>
      <c r="AO157" s="41"/>
      <c r="AP157" s="42"/>
      <c r="AQ157" s="43" t="s">
        <v>124</v>
      </c>
      <c r="AR157" s="43"/>
      <c r="AS157" s="43"/>
      <c r="AT157" s="43"/>
      <c r="AU157" s="43"/>
      <c r="AV157" s="43"/>
      <c r="AW157" s="43"/>
      <c r="AX157" s="43"/>
      <c r="AY157" s="43"/>
      <c r="AZ157" s="44"/>
      <c r="BA157" s="7"/>
    </row>
    <row r="158" spans="1:53" ht="20.149999999999999" customHeight="1" x14ac:dyDescent="0.2">
      <c r="A158" s="291" t="s">
        <v>246</v>
      </c>
      <c r="B158" s="291"/>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291"/>
      <c r="AV158" s="291"/>
      <c r="AW158" s="291"/>
      <c r="AX158" s="291"/>
      <c r="AY158" s="291"/>
      <c r="AZ158" s="291"/>
    </row>
    <row r="159" spans="1:53" ht="8.15" customHeight="1" x14ac:dyDescent="0.2">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row>
    <row r="160" spans="1:53" ht="40.4" customHeight="1" x14ac:dyDescent="0.2">
      <c r="A160" s="142" t="s">
        <v>14</v>
      </c>
      <c r="B160" s="143"/>
      <c r="C160" s="143"/>
      <c r="D160" s="143"/>
      <c r="E160" s="143"/>
      <c r="F160" s="143"/>
      <c r="G160" s="144"/>
      <c r="H160" s="339"/>
      <c r="I160" s="340"/>
      <c r="J160" s="340"/>
      <c r="K160" s="340"/>
      <c r="L160" s="340"/>
      <c r="M160" s="340"/>
      <c r="N160" s="340"/>
      <c r="O160" s="340"/>
      <c r="P160" s="340"/>
      <c r="Q160" s="340"/>
      <c r="R160" s="340"/>
      <c r="S160" s="340"/>
      <c r="T160" s="340"/>
      <c r="U160" s="340"/>
      <c r="V160" s="340"/>
      <c r="W160" s="340"/>
      <c r="X160" s="340"/>
      <c r="Y160" s="340"/>
      <c r="Z160" s="340"/>
      <c r="AA160" s="340"/>
      <c r="AB160" s="340"/>
      <c r="AC160" s="340"/>
      <c r="AD160" s="340"/>
      <c r="AE160" s="340"/>
      <c r="AF160" s="340"/>
      <c r="AG160" s="340"/>
      <c r="AH160" s="340"/>
      <c r="AI160" s="340"/>
      <c r="AJ160" s="340"/>
      <c r="AK160" s="340"/>
      <c r="AL160" s="340"/>
      <c r="AM160" s="340"/>
      <c r="AN160" s="340"/>
      <c r="AO160" s="340"/>
      <c r="AP160" s="340"/>
      <c r="AQ160" s="340"/>
      <c r="AR160" s="340"/>
      <c r="AS160" s="340"/>
      <c r="AT160" s="340"/>
      <c r="AU160" s="340"/>
      <c r="AV160" s="340"/>
      <c r="AW160" s="340"/>
      <c r="AX160" s="340"/>
      <c r="AY160" s="340"/>
      <c r="AZ160" s="341"/>
    </row>
  </sheetData>
  <sheetProtection formatRows="0"/>
  <mergeCells count="703">
    <mergeCell ref="AO153:AP153"/>
    <mergeCell ref="AQ153:AZ153"/>
    <mergeCell ref="AO154:AP154"/>
    <mergeCell ref="AQ154:AZ154"/>
    <mergeCell ref="A158:AZ158"/>
    <mergeCell ref="A160:G160"/>
    <mergeCell ref="H160:AZ160"/>
    <mergeCell ref="A59:AZ60"/>
    <mergeCell ref="A145:AZ145"/>
    <mergeCell ref="AC137:AZ137"/>
    <mergeCell ref="A135:AZ135"/>
    <mergeCell ref="A119:AZ119"/>
    <mergeCell ref="A157:B157"/>
    <mergeCell ref="C157:M157"/>
    <mergeCell ref="N157:P157"/>
    <mergeCell ref="A156:B156"/>
    <mergeCell ref="C156:M156"/>
    <mergeCell ref="N156:P156"/>
    <mergeCell ref="A155:B155"/>
    <mergeCell ref="C155:M155"/>
    <mergeCell ref="N155:P155"/>
    <mergeCell ref="A154:B154"/>
    <mergeCell ref="C154:M154"/>
    <mergeCell ref="N154:P154"/>
    <mergeCell ref="A153:B153"/>
    <mergeCell ref="C153:M153"/>
    <mergeCell ref="N153:P153"/>
    <mergeCell ref="Q153:Y153"/>
    <mergeCell ref="Z153:AN153"/>
    <mergeCell ref="Q154:Y154"/>
    <mergeCell ref="Z154:AN154"/>
    <mergeCell ref="AO149:AP149"/>
    <mergeCell ref="AQ149:AZ149"/>
    <mergeCell ref="AO150:AP150"/>
    <mergeCell ref="AQ150:AZ150"/>
    <mergeCell ref="A152:B152"/>
    <mergeCell ref="C152:M152"/>
    <mergeCell ref="N152:P152"/>
    <mergeCell ref="A151:B151"/>
    <mergeCell ref="C151:M151"/>
    <mergeCell ref="N151:P151"/>
    <mergeCell ref="Q151:Y151"/>
    <mergeCell ref="Z151:AN151"/>
    <mergeCell ref="Q152:Y152"/>
    <mergeCell ref="Z152:AN152"/>
    <mergeCell ref="AO151:AP151"/>
    <mergeCell ref="AQ151:AZ151"/>
    <mergeCell ref="AO152:AP152"/>
    <mergeCell ref="AQ152:AZ152"/>
    <mergeCell ref="A150:B150"/>
    <mergeCell ref="C150:M150"/>
    <mergeCell ref="N150:P150"/>
    <mergeCell ref="A149:B149"/>
    <mergeCell ref="C149:M149"/>
    <mergeCell ref="N149:P149"/>
    <mergeCell ref="Q149:Y149"/>
    <mergeCell ref="Z149:AN149"/>
    <mergeCell ref="Q150:Y150"/>
    <mergeCell ref="Z150:AN150"/>
    <mergeCell ref="A148:B148"/>
    <mergeCell ref="C148:M148"/>
    <mergeCell ref="N148:P148"/>
    <mergeCell ref="A147:M147"/>
    <mergeCell ref="N147:P147"/>
    <mergeCell ref="AO147:AZ147"/>
    <mergeCell ref="Q147:Y147"/>
    <mergeCell ref="Z147:AN147"/>
    <mergeCell ref="Q148:Y148"/>
    <mergeCell ref="Z148:AN148"/>
    <mergeCell ref="AO148:AP148"/>
    <mergeCell ref="AQ148:AZ148"/>
    <mergeCell ref="AI144:AL144"/>
    <mergeCell ref="AM144:AN144"/>
    <mergeCell ref="AO144:AR144"/>
    <mergeCell ref="AS144:AT144"/>
    <mergeCell ref="AU144:AX144"/>
    <mergeCell ref="AY144:AZ144"/>
    <mergeCell ref="A146:AP146"/>
    <mergeCell ref="AQ146:AZ146"/>
    <mergeCell ref="AU143:AX143"/>
    <mergeCell ref="AY143:AZ143"/>
    <mergeCell ref="A144:I144"/>
    <mergeCell ref="J144:M144"/>
    <mergeCell ref="N144:O144"/>
    <mergeCell ref="P144:S144"/>
    <mergeCell ref="T144:U144"/>
    <mergeCell ref="V144:Y144"/>
    <mergeCell ref="Z144:AA144"/>
    <mergeCell ref="AB144:AH144"/>
    <mergeCell ref="Z143:AA143"/>
    <mergeCell ref="AB143:AH143"/>
    <mergeCell ref="AI143:AL143"/>
    <mergeCell ref="AM143:AN143"/>
    <mergeCell ref="AO143:AR143"/>
    <mergeCell ref="AS143:AT143"/>
    <mergeCell ref="A143:I143"/>
    <mergeCell ref="J143:M143"/>
    <mergeCell ref="N143:O143"/>
    <mergeCell ref="P143:S143"/>
    <mergeCell ref="T143:U143"/>
    <mergeCell ref="V143:Y143"/>
    <mergeCell ref="AI142:AL142"/>
    <mergeCell ref="AM142:AN142"/>
    <mergeCell ref="AO142:AR142"/>
    <mergeCell ref="AS142:AT142"/>
    <mergeCell ref="AU142:AX142"/>
    <mergeCell ref="AY142:AZ142"/>
    <mergeCell ref="AU141:AX141"/>
    <mergeCell ref="AY141:AZ141"/>
    <mergeCell ref="A142:I142"/>
    <mergeCell ref="J142:M142"/>
    <mergeCell ref="N142:O142"/>
    <mergeCell ref="P142:S142"/>
    <mergeCell ref="T142:U142"/>
    <mergeCell ref="V142:Y142"/>
    <mergeCell ref="Z142:AA142"/>
    <mergeCell ref="AB142:AH142"/>
    <mergeCell ref="Z141:AA141"/>
    <mergeCell ref="AB141:AH141"/>
    <mergeCell ref="AI141:AL141"/>
    <mergeCell ref="AM141:AN141"/>
    <mergeCell ref="AO141:AR141"/>
    <mergeCell ref="AS141:AT141"/>
    <mergeCell ref="A141:I141"/>
    <mergeCell ref="J141:M141"/>
    <mergeCell ref="N141:O141"/>
    <mergeCell ref="P141:S141"/>
    <mergeCell ref="T141:U141"/>
    <mergeCell ref="V141:Y141"/>
    <mergeCell ref="AI140:AL140"/>
    <mergeCell ref="AM140:AN140"/>
    <mergeCell ref="AO140:AR140"/>
    <mergeCell ref="AS140:AT140"/>
    <mergeCell ref="AU140:AX140"/>
    <mergeCell ref="AY140:AZ140"/>
    <mergeCell ref="AO138:AT139"/>
    <mergeCell ref="AU138:AZ139"/>
    <mergeCell ref="AI138:AN139"/>
    <mergeCell ref="A140:I140"/>
    <mergeCell ref="J140:M140"/>
    <mergeCell ref="N140:O140"/>
    <mergeCell ref="P140:S140"/>
    <mergeCell ref="T140:U140"/>
    <mergeCell ref="V140:Y140"/>
    <mergeCell ref="Z140:AA140"/>
    <mergeCell ref="AB140:AH140"/>
    <mergeCell ref="A138:I139"/>
    <mergeCell ref="J138:O139"/>
    <mergeCell ref="P138:U139"/>
    <mergeCell ref="V138:AA139"/>
    <mergeCell ref="AB138:AH139"/>
    <mergeCell ref="B137:M137"/>
    <mergeCell ref="N137:O137"/>
    <mergeCell ref="P137:AA137"/>
    <mergeCell ref="A131:M133"/>
    <mergeCell ref="N131:X131"/>
    <mergeCell ref="Y131:AZ131"/>
    <mergeCell ref="N132:X132"/>
    <mergeCell ref="Y132:AZ132"/>
    <mergeCell ref="N133:X133"/>
    <mergeCell ref="Y133:AZ133"/>
    <mergeCell ref="A130:AP130"/>
    <mergeCell ref="AQ130:AZ130"/>
    <mergeCell ref="A136:AP136"/>
    <mergeCell ref="AQ136:AZ136"/>
    <mergeCell ref="AI128:AL128"/>
    <mergeCell ref="AM128:AN128"/>
    <mergeCell ref="AO128:AR128"/>
    <mergeCell ref="AS128:AT128"/>
    <mergeCell ref="AU128:AX128"/>
    <mergeCell ref="AY128:AZ128"/>
    <mergeCell ref="A134:X134"/>
    <mergeCell ref="Y134:AK134"/>
    <mergeCell ref="AL134:AZ134"/>
    <mergeCell ref="AU127:AX127"/>
    <mergeCell ref="AY127:AZ127"/>
    <mergeCell ref="A128:I128"/>
    <mergeCell ref="J128:M128"/>
    <mergeCell ref="N128:O128"/>
    <mergeCell ref="P128:S128"/>
    <mergeCell ref="T128:U128"/>
    <mergeCell ref="V128:Y128"/>
    <mergeCell ref="Z128:AA128"/>
    <mergeCell ref="AB128:AH128"/>
    <mergeCell ref="Z127:AA127"/>
    <mergeCell ref="AB127:AH127"/>
    <mergeCell ref="AI127:AL127"/>
    <mergeCell ref="AM127:AN127"/>
    <mergeCell ref="AO127:AR127"/>
    <mergeCell ref="AS127:AT127"/>
    <mergeCell ref="A127:I127"/>
    <mergeCell ref="J127:M127"/>
    <mergeCell ref="N127:O127"/>
    <mergeCell ref="P127:S127"/>
    <mergeCell ref="T127:U127"/>
    <mergeCell ref="V127:Y127"/>
    <mergeCell ref="AI126:AL126"/>
    <mergeCell ref="AM126:AN126"/>
    <mergeCell ref="AO126:AR126"/>
    <mergeCell ref="AS126:AT126"/>
    <mergeCell ref="AU126:AX126"/>
    <mergeCell ref="AI122:AN123"/>
    <mergeCell ref="AY126:AZ126"/>
    <mergeCell ref="AU125:AX125"/>
    <mergeCell ref="AY125:AZ125"/>
    <mergeCell ref="AI125:AL125"/>
    <mergeCell ref="AM125:AN125"/>
    <mergeCell ref="AO125:AR125"/>
    <mergeCell ref="AS125:AT125"/>
    <mergeCell ref="AB124:AH124"/>
    <mergeCell ref="A122:I123"/>
    <mergeCell ref="J122:O123"/>
    <mergeCell ref="P122:U123"/>
    <mergeCell ref="V122:AA123"/>
    <mergeCell ref="AB122:AH123"/>
    <mergeCell ref="A126:I126"/>
    <mergeCell ref="J126:M126"/>
    <mergeCell ref="N126:O126"/>
    <mergeCell ref="P126:S126"/>
    <mergeCell ref="T126:U126"/>
    <mergeCell ref="V126:Y126"/>
    <mergeCell ref="Z126:AA126"/>
    <mergeCell ref="AB126:AH126"/>
    <mergeCell ref="Z125:AA125"/>
    <mergeCell ref="AB125:AH125"/>
    <mergeCell ref="A125:I125"/>
    <mergeCell ref="J125:M125"/>
    <mergeCell ref="N125:O125"/>
    <mergeCell ref="P125:S125"/>
    <mergeCell ref="T125:U125"/>
    <mergeCell ref="V125:Y125"/>
    <mergeCell ref="M116:N116"/>
    <mergeCell ref="P116:Q116"/>
    <mergeCell ref="AI118:AJ118"/>
    <mergeCell ref="A120:AZ120"/>
    <mergeCell ref="B121:M121"/>
    <mergeCell ref="N121:O121"/>
    <mergeCell ref="P121:AA121"/>
    <mergeCell ref="AC121:AZ121"/>
    <mergeCell ref="M118:R118"/>
    <mergeCell ref="S118:T118"/>
    <mergeCell ref="U118:Z118"/>
    <mergeCell ref="AA118:AB118"/>
    <mergeCell ref="AC118:AH118"/>
    <mergeCell ref="AO118:AP118"/>
    <mergeCell ref="AK118:AN118"/>
    <mergeCell ref="AK115:AN115"/>
    <mergeCell ref="AO115:AP115"/>
    <mergeCell ref="AQ115:AZ115"/>
    <mergeCell ref="M114:N114"/>
    <mergeCell ref="P114:Q114"/>
    <mergeCell ref="M115:N115"/>
    <mergeCell ref="P115:Q115"/>
    <mergeCell ref="AI116:AJ116"/>
    <mergeCell ref="A117:L117"/>
    <mergeCell ref="S117:T117"/>
    <mergeCell ref="U117:Z117"/>
    <mergeCell ref="AA117:AB117"/>
    <mergeCell ref="AC117:AH117"/>
    <mergeCell ref="AI117:AJ117"/>
    <mergeCell ref="A116:L116"/>
    <mergeCell ref="S116:T116"/>
    <mergeCell ref="U116:Z116"/>
    <mergeCell ref="AA116:AB116"/>
    <mergeCell ref="AC116:AH116"/>
    <mergeCell ref="AK116:AN116"/>
    <mergeCell ref="AO116:AP116"/>
    <mergeCell ref="AQ116:AZ116"/>
    <mergeCell ref="AK117:AN117"/>
    <mergeCell ref="AO117:AP117"/>
    <mergeCell ref="AI114:AJ114"/>
    <mergeCell ref="A115:L115"/>
    <mergeCell ref="S115:T115"/>
    <mergeCell ref="U115:Z115"/>
    <mergeCell ref="AA115:AB115"/>
    <mergeCell ref="AC115:AH115"/>
    <mergeCell ref="AI115:AJ115"/>
    <mergeCell ref="A114:L114"/>
    <mergeCell ref="S114:T114"/>
    <mergeCell ref="U114:Z114"/>
    <mergeCell ref="AA114:AB114"/>
    <mergeCell ref="AC114:AH114"/>
    <mergeCell ref="A112:L112"/>
    <mergeCell ref="S112:T112"/>
    <mergeCell ref="U112:Z112"/>
    <mergeCell ref="AA112:AB112"/>
    <mergeCell ref="AC112:AH112"/>
    <mergeCell ref="AI112:AJ112"/>
    <mergeCell ref="A113:L113"/>
    <mergeCell ref="S113:T113"/>
    <mergeCell ref="U113:Z113"/>
    <mergeCell ref="AA113:AB113"/>
    <mergeCell ref="AC113:AH113"/>
    <mergeCell ref="AI113:AJ113"/>
    <mergeCell ref="M112:N112"/>
    <mergeCell ref="P112:Q112"/>
    <mergeCell ref="M113:N113"/>
    <mergeCell ref="P113:Q113"/>
    <mergeCell ref="A110:L110"/>
    <mergeCell ref="M110:T110"/>
    <mergeCell ref="U110:AB110"/>
    <mergeCell ref="AC110:AJ110"/>
    <mergeCell ref="A111:L111"/>
    <mergeCell ref="S111:T111"/>
    <mergeCell ref="U111:Z111"/>
    <mergeCell ref="AA111:AB111"/>
    <mergeCell ref="AC111:AH111"/>
    <mergeCell ref="AI111:AJ111"/>
    <mergeCell ref="M111:N111"/>
    <mergeCell ref="P111:Q111"/>
    <mergeCell ref="A107:AZ107"/>
    <mergeCell ref="A108:AZ108"/>
    <mergeCell ref="B109:M109"/>
    <mergeCell ref="N109:O109"/>
    <mergeCell ref="P109:AA109"/>
    <mergeCell ref="AC109:AZ109"/>
    <mergeCell ref="A106:B106"/>
    <mergeCell ref="C106:M106"/>
    <mergeCell ref="N106:P106"/>
    <mergeCell ref="Q106:Y106"/>
    <mergeCell ref="Z106:AN106"/>
    <mergeCell ref="AQ106:AZ106"/>
    <mergeCell ref="A105:B105"/>
    <mergeCell ref="C105:M105"/>
    <mergeCell ref="N105:P105"/>
    <mergeCell ref="A104:B104"/>
    <mergeCell ref="C104:M104"/>
    <mergeCell ref="N104:P104"/>
    <mergeCell ref="Q104:Y104"/>
    <mergeCell ref="Z104:AN104"/>
    <mergeCell ref="Q105:Y105"/>
    <mergeCell ref="Z105:AN105"/>
    <mergeCell ref="A103:B103"/>
    <mergeCell ref="C103:M103"/>
    <mergeCell ref="N103:P103"/>
    <mergeCell ref="A102:B102"/>
    <mergeCell ref="C102:M102"/>
    <mergeCell ref="N102:P102"/>
    <mergeCell ref="Q102:Y102"/>
    <mergeCell ref="Z102:AN102"/>
    <mergeCell ref="Q103:Y103"/>
    <mergeCell ref="Z103:AN103"/>
    <mergeCell ref="A101:B101"/>
    <mergeCell ref="C101:M101"/>
    <mergeCell ref="N101:P101"/>
    <mergeCell ref="A100:B100"/>
    <mergeCell ref="C100:M100"/>
    <mergeCell ref="N100:P100"/>
    <mergeCell ref="Q100:Y100"/>
    <mergeCell ref="Z100:AN100"/>
    <mergeCell ref="Q101:Y101"/>
    <mergeCell ref="Z101:AN101"/>
    <mergeCell ref="A99:B99"/>
    <mergeCell ref="C99:M99"/>
    <mergeCell ref="N99:P99"/>
    <mergeCell ref="A98:B98"/>
    <mergeCell ref="C98:M98"/>
    <mergeCell ref="N98:P98"/>
    <mergeCell ref="Q98:Y98"/>
    <mergeCell ref="Z98:AN98"/>
    <mergeCell ref="Q99:Y99"/>
    <mergeCell ref="Z99:AN99"/>
    <mergeCell ref="A97:B97"/>
    <mergeCell ref="C97:M97"/>
    <mergeCell ref="N97:P97"/>
    <mergeCell ref="A95:AZ95"/>
    <mergeCell ref="A96:M96"/>
    <mergeCell ref="N96:P96"/>
    <mergeCell ref="AO96:AZ96"/>
    <mergeCell ref="Q96:Y96"/>
    <mergeCell ref="Z96:AN96"/>
    <mergeCell ref="Q97:Y97"/>
    <mergeCell ref="Z97:AN97"/>
    <mergeCell ref="AQ97:AZ97"/>
    <mergeCell ref="AO97:AP97"/>
    <mergeCell ref="A93:R93"/>
    <mergeCell ref="S93:V93"/>
    <mergeCell ref="W93:AI93"/>
    <mergeCell ref="AJ93:AV93"/>
    <mergeCell ref="AW93:AZ93"/>
    <mergeCell ref="A94:R94"/>
    <mergeCell ref="S94:V94"/>
    <mergeCell ref="W94:AI94"/>
    <mergeCell ref="AJ94:AV94"/>
    <mergeCell ref="AW94:AZ94"/>
    <mergeCell ref="A91:R91"/>
    <mergeCell ref="S91:V91"/>
    <mergeCell ref="W91:AI91"/>
    <mergeCell ref="AJ91:AV91"/>
    <mergeCell ref="AW91:AZ91"/>
    <mergeCell ref="A92:R92"/>
    <mergeCell ref="S92:V92"/>
    <mergeCell ref="W92:AI92"/>
    <mergeCell ref="AJ92:AV92"/>
    <mergeCell ref="AW92:AZ92"/>
    <mergeCell ref="A89:R89"/>
    <mergeCell ref="S89:V89"/>
    <mergeCell ref="W89:AI89"/>
    <mergeCell ref="AJ89:AV89"/>
    <mergeCell ref="AW89:AZ89"/>
    <mergeCell ref="A90:R90"/>
    <mergeCell ref="S90:V90"/>
    <mergeCell ref="W90:AI90"/>
    <mergeCell ref="AJ90:AV90"/>
    <mergeCell ref="AW90:AZ90"/>
    <mergeCell ref="A85:Z85"/>
    <mergeCell ref="AA85:AK85"/>
    <mergeCell ref="AL85:AM85"/>
    <mergeCell ref="AN85:AZ85"/>
    <mergeCell ref="A87:AZ87"/>
    <mergeCell ref="A88:R88"/>
    <mergeCell ref="S88:V88"/>
    <mergeCell ref="W88:AZ88"/>
    <mergeCell ref="A84:M84"/>
    <mergeCell ref="N84:X84"/>
    <mergeCell ref="Y84:Z84"/>
    <mergeCell ref="AA84:AM84"/>
    <mergeCell ref="AN84:AX84"/>
    <mergeCell ref="AY84:AZ84"/>
    <mergeCell ref="A86:AZ86"/>
    <mergeCell ref="A82:AZ82"/>
    <mergeCell ref="A83:M83"/>
    <mergeCell ref="N83:X83"/>
    <mergeCell ref="Y83:Z83"/>
    <mergeCell ref="AA83:AM83"/>
    <mergeCell ref="AN83:AX83"/>
    <mergeCell ref="AY83:AZ83"/>
    <mergeCell ref="AQ80:AR80"/>
    <mergeCell ref="AS80:AX80"/>
    <mergeCell ref="AY80:AZ80"/>
    <mergeCell ref="A81:L81"/>
    <mergeCell ref="M81:R81"/>
    <mergeCell ref="S81:T81"/>
    <mergeCell ref="U81:AZ81"/>
    <mergeCell ref="AS79:AX79"/>
    <mergeCell ref="AY79:AZ79"/>
    <mergeCell ref="A80:L80"/>
    <mergeCell ref="M80:R80"/>
    <mergeCell ref="S80:T80"/>
    <mergeCell ref="U80:Z80"/>
    <mergeCell ref="AA80:AB80"/>
    <mergeCell ref="AC80:AH80"/>
    <mergeCell ref="AI80:AJ80"/>
    <mergeCell ref="AK80:AP80"/>
    <mergeCell ref="A79:L79"/>
    <mergeCell ref="M79:R79"/>
    <mergeCell ref="S79:T79"/>
    <mergeCell ref="U79:Z79"/>
    <mergeCell ref="AA79:AB79"/>
    <mergeCell ref="AC79:AH79"/>
    <mergeCell ref="AI79:AJ79"/>
    <mergeCell ref="AK79:AP79"/>
    <mergeCell ref="AQ79:AR79"/>
    <mergeCell ref="AN74:AZ74"/>
    <mergeCell ref="A75:AZ75"/>
    <mergeCell ref="A76:AZ76"/>
    <mergeCell ref="A77:L78"/>
    <mergeCell ref="M77:T77"/>
    <mergeCell ref="U77:AR77"/>
    <mergeCell ref="AS77:AZ78"/>
    <mergeCell ref="M78:T78"/>
    <mergeCell ref="U78:AB78"/>
    <mergeCell ref="AC78:AJ78"/>
    <mergeCell ref="A73:L74"/>
    <mergeCell ref="M73:Y73"/>
    <mergeCell ref="Z73:AG73"/>
    <mergeCell ref="AH73:AM73"/>
    <mergeCell ref="AN73:AZ73"/>
    <mergeCell ref="M74:Y74"/>
    <mergeCell ref="Z74:AE74"/>
    <mergeCell ref="AF74:AG74"/>
    <mergeCell ref="AH74:AK74"/>
    <mergeCell ref="AL74:AM74"/>
    <mergeCell ref="AK78:AR78"/>
    <mergeCell ref="M72:Y72"/>
    <mergeCell ref="Z72:AE72"/>
    <mergeCell ref="AF72:AG72"/>
    <mergeCell ref="AH72:AK72"/>
    <mergeCell ref="AL72:AM72"/>
    <mergeCell ref="AN72:AZ72"/>
    <mergeCell ref="A66:AZ66"/>
    <mergeCell ref="A67:AZ67"/>
    <mergeCell ref="A68:L69"/>
    <mergeCell ref="M68:AZ69"/>
    <mergeCell ref="A70:AZ70"/>
    <mergeCell ref="A71:L72"/>
    <mergeCell ref="M71:Y71"/>
    <mergeCell ref="Z71:AG71"/>
    <mergeCell ref="AH71:AM71"/>
    <mergeCell ref="AN71:AZ71"/>
    <mergeCell ref="A46:H54"/>
    <mergeCell ref="I52:M52"/>
    <mergeCell ref="N52:AZ52"/>
    <mergeCell ref="I53:M53"/>
    <mergeCell ref="AS64:AU64"/>
    <mergeCell ref="AV64:AZ64"/>
    <mergeCell ref="R65:T65"/>
    <mergeCell ref="U65:AD65"/>
    <mergeCell ref="AE65:AG65"/>
    <mergeCell ref="AH65:AZ65"/>
    <mergeCell ref="A63:L65"/>
    <mergeCell ref="M63:Q63"/>
    <mergeCell ref="R63:AD63"/>
    <mergeCell ref="AE63:AG63"/>
    <mergeCell ref="AH63:AZ63"/>
    <mergeCell ref="M64:Q65"/>
    <mergeCell ref="R64:T64"/>
    <mergeCell ref="U64:AD64"/>
    <mergeCell ref="AE64:AG64"/>
    <mergeCell ref="AH64:AR64"/>
    <mergeCell ref="A62:L62"/>
    <mergeCell ref="A55:H58"/>
    <mergeCell ref="I55:M55"/>
    <mergeCell ref="N55:AZ55"/>
    <mergeCell ref="I56:M56"/>
    <mergeCell ref="N56:AZ56"/>
    <mergeCell ref="I57:M57"/>
    <mergeCell ref="N57:AZ57"/>
    <mergeCell ref="I58:M58"/>
    <mergeCell ref="N58:R58"/>
    <mergeCell ref="S58:AY58"/>
    <mergeCell ref="M62:P62"/>
    <mergeCell ref="Q62:AZ62"/>
    <mergeCell ref="A61:AP61"/>
    <mergeCell ref="AQ61:AZ61"/>
    <mergeCell ref="AB44:AK44"/>
    <mergeCell ref="AL44:AZ44"/>
    <mergeCell ref="I45:M45"/>
    <mergeCell ref="N49:AZ49"/>
    <mergeCell ref="I50:M50"/>
    <mergeCell ref="N50:AZ50"/>
    <mergeCell ref="I51:M51"/>
    <mergeCell ref="N51:AZ51"/>
    <mergeCell ref="N45:AA45"/>
    <mergeCell ref="AB45:AK45"/>
    <mergeCell ref="AL45:AZ45"/>
    <mergeCell ref="N53:AZ53"/>
    <mergeCell ref="I54:M54"/>
    <mergeCell ref="N54:AZ54"/>
    <mergeCell ref="I49:M49"/>
    <mergeCell ref="A39:AZ39"/>
    <mergeCell ref="A40:AZ40"/>
    <mergeCell ref="A41:AZ41"/>
    <mergeCell ref="A42:H42"/>
    <mergeCell ref="I42:L42"/>
    <mergeCell ref="M42:N42"/>
    <mergeCell ref="O42:AZ42"/>
    <mergeCell ref="I46:M46"/>
    <mergeCell ref="N46:AZ46"/>
    <mergeCell ref="I47:M47"/>
    <mergeCell ref="N47:AZ47"/>
    <mergeCell ref="I48:M48"/>
    <mergeCell ref="N48:AZ48"/>
    <mergeCell ref="A43:H45"/>
    <mergeCell ref="I43:M43"/>
    <mergeCell ref="N43:AA43"/>
    <mergeCell ref="AB43:AK43"/>
    <mergeCell ref="AL43:AZ43"/>
    <mergeCell ref="I44:M44"/>
    <mergeCell ref="N44:AA44"/>
    <mergeCell ref="A38:AZ38"/>
    <mergeCell ref="O31:Q31"/>
    <mergeCell ref="R31:V31"/>
    <mergeCell ref="W31:AY31"/>
    <mergeCell ref="A32:AZ32"/>
    <mergeCell ref="A33:AZ33"/>
    <mergeCell ref="A28:N31"/>
    <mergeCell ref="O28:Q28"/>
    <mergeCell ref="R28:AZ28"/>
    <mergeCell ref="O29:Q29"/>
    <mergeCell ref="R29:AZ29"/>
    <mergeCell ref="O30:Q30"/>
    <mergeCell ref="R30:AZ30"/>
    <mergeCell ref="A34:AZ37"/>
    <mergeCell ref="A21:AZ21"/>
    <mergeCell ref="A22:AZ22"/>
    <mergeCell ref="A23:N27"/>
    <mergeCell ref="O23:Q23"/>
    <mergeCell ref="R23:AG23"/>
    <mergeCell ref="AH23:AJ23"/>
    <mergeCell ref="AK23:AZ23"/>
    <mergeCell ref="O24:Q24"/>
    <mergeCell ref="R24:AG24"/>
    <mergeCell ref="AH24:AJ24"/>
    <mergeCell ref="AK24:AZ24"/>
    <mergeCell ref="O25:Q25"/>
    <mergeCell ref="R25:AG25"/>
    <mergeCell ref="AH25:AJ25"/>
    <mergeCell ref="AK25:AZ25"/>
    <mergeCell ref="O26:Q26"/>
    <mergeCell ref="R26:AG26"/>
    <mergeCell ref="AH26:AJ26"/>
    <mergeCell ref="AK26:AZ26"/>
    <mergeCell ref="O27:Q27"/>
    <mergeCell ref="R27:AG27"/>
    <mergeCell ref="AH27:AZ27"/>
    <mergeCell ref="A16:N17"/>
    <mergeCell ref="O16:AZ17"/>
    <mergeCell ref="A18:N19"/>
    <mergeCell ref="O18:AZ19"/>
    <mergeCell ref="A20:N20"/>
    <mergeCell ref="O20:AD20"/>
    <mergeCell ref="AE20:AI20"/>
    <mergeCell ref="AJ20:AZ20"/>
    <mergeCell ref="A14:N14"/>
    <mergeCell ref="O14:AD14"/>
    <mergeCell ref="AE14:AI14"/>
    <mergeCell ref="AJ14:AZ14"/>
    <mergeCell ref="A15:N15"/>
    <mergeCell ref="O15:AZ15"/>
    <mergeCell ref="A9:N9"/>
    <mergeCell ref="O9:AZ9"/>
    <mergeCell ref="A10:N11"/>
    <mergeCell ref="A12:N13"/>
    <mergeCell ref="O12:AZ13"/>
    <mergeCell ref="A5:P5"/>
    <mergeCell ref="Q5:AJ5"/>
    <mergeCell ref="AK5:AZ5"/>
    <mergeCell ref="A6:AZ6"/>
    <mergeCell ref="A7:AZ7"/>
    <mergeCell ref="A8:AZ8"/>
    <mergeCell ref="O11:W11"/>
    <mergeCell ref="O10:AZ10"/>
    <mergeCell ref="X11:AZ11"/>
    <mergeCell ref="A2:AD2"/>
    <mergeCell ref="AE2:AL2"/>
    <mergeCell ref="AM2:AZ2"/>
    <mergeCell ref="A3:AD3"/>
    <mergeCell ref="AE3:AZ3"/>
    <mergeCell ref="A4:AZ4"/>
    <mergeCell ref="A1:N1"/>
    <mergeCell ref="O1:AD1"/>
    <mergeCell ref="AE1:AL1"/>
    <mergeCell ref="AM1:AO1"/>
    <mergeCell ref="AP1:AQ1"/>
    <mergeCell ref="AR1:AZ1"/>
    <mergeCell ref="AK112:AN112"/>
    <mergeCell ref="AO112:AP112"/>
    <mergeCell ref="AQ112:AZ112"/>
    <mergeCell ref="AK113:AN113"/>
    <mergeCell ref="AO113:AP113"/>
    <mergeCell ref="AQ113:AZ113"/>
    <mergeCell ref="AK114:AN114"/>
    <mergeCell ref="AO114:AP114"/>
    <mergeCell ref="AQ114:AZ114"/>
    <mergeCell ref="A159:AZ159"/>
    <mergeCell ref="A129:AZ129"/>
    <mergeCell ref="M117:N117"/>
    <mergeCell ref="P117:Q117"/>
    <mergeCell ref="A118:D118"/>
    <mergeCell ref="E118:H118"/>
    <mergeCell ref="I118:K118"/>
    <mergeCell ref="AQ118:AZ118"/>
    <mergeCell ref="AQ117:AZ117"/>
    <mergeCell ref="AI124:AL124"/>
    <mergeCell ref="AM124:AN124"/>
    <mergeCell ref="AO124:AR124"/>
    <mergeCell ref="AS124:AT124"/>
    <mergeCell ref="AU124:AX124"/>
    <mergeCell ref="AY124:AZ124"/>
    <mergeCell ref="AO122:AT123"/>
    <mergeCell ref="AU122:AZ123"/>
    <mergeCell ref="A124:I124"/>
    <mergeCell ref="J124:M124"/>
    <mergeCell ref="N124:O124"/>
    <mergeCell ref="P124:S124"/>
    <mergeCell ref="T124:U124"/>
    <mergeCell ref="V124:Y124"/>
    <mergeCell ref="Z124:AA124"/>
    <mergeCell ref="AO98:AP98"/>
    <mergeCell ref="AQ98:AZ98"/>
    <mergeCell ref="AO99:AP99"/>
    <mergeCell ref="AQ99:AZ99"/>
    <mergeCell ref="AO100:AP100"/>
    <mergeCell ref="AQ100:AZ100"/>
    <mergeCell ref="AO101:AP101"/>
    <mergeCell ref="AQ101:AZ101"/>
    <mergeCell ref="AO155:AP155"/>
    <mergeCell ref="AQ155:AZ155"/>
    <mergeCell ref="AO102:AP102"/>
    <mergeCell ref="AQ102:AZ102"/>
    <mergeCell ref="AO103:AP103"/>
    <mergeCell ref="AQ103:AZ103"/>
    <mergeCell ref="AO104:AP104"/>
    <mergeCell ref="AQ104:AZ104"/>
    <mergeCell ref="AO105:AP105"/>
    <mergeCell ref="AQ105:AZ105"/>
    <mergeCell ref="AO106:AP106"/>
    <mergeCell ref="AQ110:AZ110"/>
    <mergeCell ref="AQ111:AZ111"/>
    <mergeCell ref="AK110:AP110"/>
    <mergeCell ref="AO111:AP111"/>
    <mergeCell ref="AK111:AN111"/>
    <mergeCell ref="AO156:AP156"/>
    <mergeCell ref="AQ156:AZ156"/>
    <mergeCell ref="AO157:AP157"/>
    <mergeCell ref="AQ157:AZ157"/>
    <mergeCell ref="Q156:Y156"/>
    <mergeCell ref="Z156:AN156"/>
    <mergeCell ref="Q157:Y157"/>
    <mergeCell ref="Z157:AN157"/>
    <mergeCell ref="Q155:Y155"/>
    <mergeCell ref="Z155:AN155"/>
  </mergeCells>
  <phoneticPr fontId="1"/>
  <conditionalFormatting sqref="I43:M45">
    <cfRule type="expression" dxfId="3" priority="4">
      <formula>AND($I$43="〇",$I$44="〇",$I$45="〇")</formula>
    </cfRule>
  </conditionalFormatting>
  <conditionalFormatting sqref="AL43:AZ43">
    <cfRule type="expression" dxfId="2" priority="3">
      <formula>AND($I$43="〇",OR($AL$43="",$AL$43="　　　年　月　日"))</formula>
    </cfRule>
  </conditionalFormatting>
  <conditionalFormatting sqref="AL44:AZ44">
    <cfRule type="expression" dxfId="1" priority="2">
      <formula>AND($I$44="〇",OR($AL$44="",$AL$44="　　　年　月　日"))</formula>
    </cfRule>
  </conditionalFormatting>
  <conditionalFormatting sqref="AL45:AZ45">
    <cfRule type="expression" dxfId="0" priority="1">
      <formula>AND($I$45="〇",OR($AL$45="",$AL$45="　　　年　月　日"))</formula>
    </cfRule>
  </conditionalFormatting>
  <dataValidations count="21">
    <dataValidation type="whole" errorStyle="warning" imeMode="off" allowBlank="1" showErrorMessage="1" errorTitle="所要時間" error="６０分以内に限る" sqref="Y134:AK134" xr:uid="{00000000-0002-0000-0500-000000000000}">
      <formula1>0</formula1>
      <formula2>60</formula2>
    </dataValidation>
    <dataValidation type="list" imeMode="hiragana" allowBlank="1" sqref="AE14:AI14 AE20:AI20" xr:uid="{00000000-0002-0000-0500-000001000000}">
      <formula1>"(FAX),(e-mail)"</formula1>
    </dataValidation>
    <dataValidation type="list" imeMode="off" allowBlank="1" sqref="A111:L117" xr:uid="{00000000-0002-0000-0500-000002000000}">
      <formula1>"　　　年　月"</formula1>
    </dataValidation>
    <dataValidation type="list" imeMode="hiragana" allowBlank="1" showInputMessage="1" promptTitle="事業の種類" prompt="種類は２つまで選択できます。" sqref="I43:M45" xr:uid="{00000000-0002-0000-0500-000003000000}">
      <formula1>"〇"</formula1>
    </dataValidation>
    <dataValidation type="list" imeMode="hiragana" allowBlank="1" sqref="O11:W11" xr:uid="{5EE243E7-2A73-47B6-A9E2-17EEA466E30F}">
      <formula1>"代表取締役,取締役,代表理事,代表社員"</formula1>
    </dataValidation>
    <dataValidation type="list" imeMode="off" allowBlank="1" sqref="AK5:AZ5" xr:uid="{00000000-0002-0000-0500-000005000000}">
      <formula1>"　　年　月　日"</formula1>
    </dataValidation>
    <dataValidation type="list" imeMode="hiragana" allowBlank="1" sqref="M62:P62" xr:uid="{00000000-0002-0000-0500-000006000000}">
      <formula1>"51-,52-"</formula1>
    </dataValidation>
    <dataValidation imeMode="off" allowBlank="1" showInputMessage="1" showErrorMessage="1" sqref="AR1:AZ1 O14:AD14 AJ14:AZ14 O20:AD20 AJ20:AZ20 I42:L42 O42:AZ42 Q62:AZ62 Z72:AE72 AH72:AK72 AH74:AK74 Z74:AE74 M81:R81 U79:Z80 AC79:AH80 AK79:AP80 AS79:AX80 N83:X84 AA85:AK85 AN83:AX84 N97:P106 AC111:AH117 S92:V94 U111:Z117 M111:M117 J124:M128 P124:S128 V124:Y128 AI124:AL127 AO124:AR127 AU124:AX127 J140:M144 P140:S144 V140:Y144 AI140:AL143 AO140:AR143 AU140:AX143 S89:V90 R111:R117 O111:P117 N148:P157" xr:uid="{00000000-0002-0000-0500-000007000000}"/>
    <dataValidation imeMode="hiragana" allowBlank="1" showInputMessage="1" showErrorMessage="1" sqref="AM1:AO1 X11 H160:AZ160 O12:AZ13 AN72:AZ72 AN74:AZ74 W89:AZ94 S58:AY58 Y131:AZ133 M72:Y72 M74:Y74 O10 O16:AZ19" xr:uid="{00000000-0002-0000-0500-000008000000}"/>
    <dataValidation type="list" imeMode="off" allowBlank="1" sqref="AM2:AZ2 AQ97:AQ106 AL43:AZ45 B109:M109 P109:AA109 B121:M121 P121:AA121 B137:M137 P137:AA137 AQ148:AQ157" xr:uid="{00000000-0002-0000-0500-000009000000}">
      <formula1>"　　　年　月　日"</formula1>
    </dataValidation>
    <dataValidation type="list" imeMode="hiragana" allowBlank="1" sqref="O23:Q31 AH23:AJ26 I55:M58 M63:Q63 AE63:AG65 R64:T65 AS64:AU64 A97:B106 A148:B157" xr:uid="{00000000-0002-0000-0500-00000A000000}">
      <formula1>"〇"</formula1>
    </dataValidation>
    <dataValidation type="list" imeMode="hiragana" allowBlank="1" sqref="W31:AY31" xr:uid="{00000000-0002-0000-0500-00000B000000}">
      <formula1>"車両総重量８トン以上、最大積載量５トン以上又は乗車定員３０人以上の自動車を除く"</formula1>
    </dataValidation>
    <dataValidation type="list" imeMode="hiragana" allowBlank="1" sqref="M68:AZ69" xr:uid="{00000000-0002-0000-0500-00000C000000}">
      <formula1>"定期点検整備に付随する全ての整備作業（電子制御装置整備作業の構内外注又は一部を含む）及び一般整備"</formula1>
    </dataValidation>
    <dataValidation imeMode="off" allowBlank="1" showInputMessage="1" showErrorMessage="1" prompt="保有しない場合は 「―」　を記入" sqref="S91:V91" xr:uid="{00000000-0002-0000-0500-00000D000000}"/>
    <dataValidation imeMode="hiragana" allowBlank="1" showInputMessage="1" showErrorMessage="1" promptTitle="大型、中型、大特の内訳を記載" prompt="_x000a_大〇台、中〇台、大特〇台" sqref="AQ111:AZ118" xr:uid="{00000000-0002-0000-0500-00000E000000}"/>
    <dataValidation type="list" imeMode="hiragana" allowBlank="1" sqref="Z97:AN106 Z148:AN157" xr:uid="{00000000-0002-0000-0500-000010000000}">
      <formula1>INDIRECT($Q97)</formula1>
    </dataValidation>
    <dataValidation type="list" imeMode="hiragana" allowBlank="1" sqref="C97:M106 C148:M157" xr:uid="{00000000-0002-0000-0500-000011000000}">
      <formula1>検査機器</formula1>
    </dataValidation>
    <dataValidation type="list" imeMode="off" allowBlank="1" sqref="Q97:Y106 Q148:Y157" xr:uid="{00000000-0002-0000-0500-000012000000}">
      <formula1>INDIRECT($C97)</formula1>
    </dataValidation>
    <dataValidation type="list" imeMode="off" allowBlank="1" sqref="AO148:AO157" xr:uid="{00000000-0002-0000-0500-000013000000}">
      <formula1>"●"</formula1>
    </dataValidation>
    <dataValidation type="list" imeMode="off" allowBlank="1" showInputMessage="1" promptTitle="備付が不明な場合は校正日を記載" prompt="校正日を記載する場合は●を表示する" sqref="AO97:AP106" xr:uid="{00000000-0002-0000-0500-000014000000}">
      <formula1>"●"</formula1>
    </dataValidation>
    <dataValidation imeMode="hiragana" allowBlank="1" sqref="O9:AZ9 O15:AZ15" xr:uid="{CF3D2389-E886-473A-B8E8-8F62673B648C}"/>
  </dataValidations>
  <printOptions horizontalCentered="1"/>
  <pageMargins left="0" right="0" top="0.59055118110236227" bottom="0.39370078740157483" header="0.31496062992125984" footer="0.31496062992125984"/>
  <pageSetup paperSize="9" scale="95" orientation="portrait" r:id="rId1"/>
  <rowBreaks count="3" manualBreakCount="3">
    <brk id="40" max="51" man="1"/>
    <brk id="81" max="51" man="1"/>
    <brk id="1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0" tint="-0.499984740745262"/>
  </sheetPr>
  <dimension ref="A1:O103"/>
  <sheetViews>
    <sheetView topLeftCell="G1" workbookViewId="0">
      <selection activeCell="J7" sqref="J7"/>
    </sheetView>
  </sheetViews>
  <sheetFormatPr defaultColWidth="8.90625" defaultRowHeight="20.149999999999999" customHeight="1" x14ac:dyDescent="0.2"/>
  <cols>
    <col min="1" max="1" width="8.453125" style="10" customWidth="1"/>
    <col min="2" max="2" width="27.36328125" style="10" customWidth="1"/>
    <col min="3" max="3" width="23.453125" style="10" bestFit="1" customWidth="1"/>
    <col min="4" max="4" width="33.08984375" style="10" bestFit="1" customWidth="1"/>
    <col min="5" max="5" width="13.453125" style="10" customWidth="1"/>
    <col min="6" max="6" width="21" style="10" customWidth="1"/>
    <col min="7" max="7" width="33.08984375" style="10" bestFit="1" customWidth="1"/>
    <col min="8" max="8" width="21" style="10" customWidth="1"/>
    <col min="9" max="9" width="5.36328125" bestFit="1" customWidth="1"/>
    <col min="10" max="10" width="32.90625" bestFit="1" customWidth="1"/>
    <col min="11" max="12" width="30.6328125" bestFit="1" customWidth="1"/>
    <col min="13" max="13" width="26.453125" bestFit="1" customWidth="1"/>
    <col min="14" max="14" width="47.453125" bestFit="1" customWidth="1"/>
    <col min="15" max="15" width="26.36328125" bestFit="1" customWidth="1"/>
    <col min="16" max="16384" width="8.90625" style="10"/>
  </cols>
  <sheetData>
    <row r="1" spans="1:15" ht="20.149999999999999" customHeight="1" x14ac:dyDescent="0.2">
      <c r="A1" s="16" t="s">
        <v>160</v>
      </c>
      <c r="B1" s="17" t="s">
        <v>161</v>
      </c>
      <c r="C1" s="18" t="s">
        <v>162</v>
      </c>
      <c r="D1" s="19"/>
      <c r="F1" s="18" t="s">
        <v>163</v>
      </c>
      <c r="G1" s="18" t="s">
        <v>164</v>
      </c>
      <c r="I1" s="40" t="s">
        <v>505</v>
      </c>
    </row>
    <row r="2" spans="1:15" ht="20.149999999999999" customHeight="1" x14ac:dyDescent="0.2">
      <c r="A2" s="20">
        <v>1</v>
      </c>
      <c r="B2" s="19" t="s">
        <v>147</v>
      </c>
      <c r="C2" s="19"/>
      <c r="D2" s="19"/>
      <c r="F2" s="18" t="s">
        <v>161</v>
      </c>
      <c r="G2" s="21" t="s">
        <v>165</v>
      </c>
      <c r="I2" s="36" t="s">
        <v>249</v>
      </c>
      <c r="J2" s="37" t="s">
        <v>250</v>
      </c>
      <c r="K2" s="37" t="s">
        <v>251</v>
      </c>
      <c r="L2" s="37" t="s">
        <v>252</v>
      </c>
      <c r="M2" s="37" t="s">
        <v>253</v>
      </c>
      <c r="N2" s="37" t="s">
        <v>254</v>
      </c>
      <c r="O2" s="39" t="s">
        <v>14</v>
      </c>
    </row>
    <row r="3" spans="1:15" ht="20.149999999999999" customHeight="1" x14ac:dyDescent="0.2">
      <c r="A3" s="20">
        <v>2</v>
      </c>
      <c r="B3" s="22" t="s">
        <v>146</v>
      </c>
      <c r="C3" s="19"/>
      <c r="D3" s="19"/>
      <c r="F3" s="18" t="s">
        <v>166</v>
      </c>
      <c r="G3" s="21" t="s">
        <v>167</v>
      </c>
      <c r="I3" s="36">
        <v>1</v>
      </c>
      <c r="J3" s="37" t="s">
        <v>255</v>
      </c>
      <c r="K3" s="37" t="s">
        <v>256</v>
      </c>
      <c r="L3" s="37" t="s">
        <v>257</v>
      </c>
      <c r="M3" s="37" t="s">
        <v>258</v>
      </c>
      <c r="N3" s="37" t="s">
        <v>257</v>
      </c>
      <c r="O3" s="37"/>
    </row>
    <row r="4" spans="1:15" ht="20.149999999999999" customHeight="1" x14ac:dyDescent="0.2">
      <c r="A4" s="20">
        <v>3</v>
      </c>
      <c r="B4" s="23" t="s">
        <v>168</v>
      </c>
      <c r="C4" s="19"/>
      <c r="D4" s="19"/>
      <c r="F4" s="18" t="s">
        <v>162</v>
      </c>
      <c r="G4" s="24" t="s">
        <v>169</v>
      </c>
      <c r="I4" s="36">
        <v>2</v>
      </c>
      <c r="J4" s="38" t="s">
        <v>259</v>
      </c>
      <c r="K4" s="38" t="s">
        <v>260</v>
      </c>
      <c r="L4" s="38">
        <v>6.01</v>
      </c>
      <c r="M4" s="36" t="s">
        <v>261</v>
      </c>
      <c r="N4" s="36" t="s">
        <v>257</v>
      </c>
      <c r="O4" s="38"/>
    </row>
    <row r="5" spans="1:15" ht="20.149999999999999" customHeight="1" x14ac:dyDescent="0.2">
      <c r="A5" s="20">
        <v>4</v>
      </c>
      <c r="B5" s="23" t="s">
        <v>170</v>
      </c>
      <c r="C5" s="19"/>
      <c r="D5" s="19"/>
      <c r="I5" s="36">
        <v>3</v>
      </c>
      <c r="J5" s="37" t="s">
        <v>262</v>
      </c>
      <c r="K5" s="37" t="s">
        <v>263</v>
      </c>
      <c r="L5" s="37" t="s">
        <v>264</v>
      </c>
      <c r="M5" s="37" t="s">
        <v>265</v>
      </c>
      <c r="N5" s="37" t="s">
        <v>257</v>
      </c>
      <c r="O5" s="37"/>
    </row>
    <row r="6" spans="1:15" ht="20.149999999999999" customHeight="1" x14ac:dyDescent="0.2">
      <c r="A6" s="20">
        <v>5</v>
      </c>
      <c r="B6" s="22" t="s">
        <v>143</v>
      </c>
      <c r="C6" s="19"/>
      <c r="D6" s="19"/>
      <c r="I6" s="36">
        <v>4</v>
      </c>
      <c r="J6" s="37" t="s">
        <v>266</v>
      </c>
      <c r="K6" s="37" t="s">
        <v>267</v>
      </c>
      <c r="L6" s="37" t="s">
        <v>268</v>
      </c>
      <c r="M6" s="37" t="s">
        <v>269</v>
      </c>
      <c r="N6" s="37" t="s">
        <v>270</v>
      </c>
      <c r="O6" s="37"/>
    </row>
    <row r="7" spans="1:15" ht="20.149999999999999" customHeight="1" x14ac:dyDescent="0.2">
      <c r="A7" s="20">
        <v>6</v>
      </c>
      <c r="B7" s="23" t="s">
        <v>171</v>
      </c>
      <c r="C7" s="22"/>
      <c r="D7" s="19"/>
      <c r="F7" s="25"/>
      <c r="G7" s="21"/>
      <c r="H7" s="26"/>
      <c r="I7" s="36">
        <v>5</v>
      </c>
      <c r="J7" s="37" t="s">
        <v>266</v>
      </c>
      <c r="K7" s="37" t="s">
        <v>271</v>
      </c>
      <c r="L7" s="37" t="s">
        <v>272</v>
      </c>
      <c r="M7" s="37" t="s">
        <v>269</v>
      </c>
      <c r="N7" s="37" t="s">
        <v>270</v>
      </c>
      <c r="O7" s="37"/>
    </row>
    <row r="8" spans="1:15" ht="20.149999999999999" customHeight="1" x14ac:dyDescent="0.2">
      <c r="A8" s="20">
        <v>7</v>
      </c>
      <c r="B8" s="19" t="s">
        <v>141</v>
      </c>
      <c r="C8" s="19"/>
      <c r="D8" s="19"/>
      <c r="I8" s="36">
        <v>6</v>
      </c>
      <c r="J8" s="37" t="s">
        <v>273</v>
      </c>
      <c r="K8" s="37" t="s">
        <v>274</v>
      </c>
      <c r="L8" s="37" t="s">
        <v>275</v>
      </c>
      <c r="M8" s="37" t="s">
        <v>276</v>
      </c>
      <c r="N8" s="37" t="s">
        <v>277</v>
      </c>
      <c r="O8" s="37"/>
    </row>
    <row r="9" spans="1:15" ht="20.149999999999999" customHeight="1" x14ac:dyDescent="0.2">
      <c r="A9" s="20">
        <v>8</v>
      </c>
      <c r="B9" s="19" t="s">
        <v>144</v>
      </c>
      <c r="C9" s="19"/>
      <c r="D9" s="19"/>
      <c r="I9" s="36">
        <v>7</v>
      </c>
      <c r="J9" s="38" t="s">
        <v>278</v>
      </c>
      <c r="K9" s="38" t="s">
        <v>276</v>
      </c>
      <c r="L9" s="38" t="s">
        <v>279</v>
      </c>
      <c r="M9" s="36" t="s">
        <v>261</v>
      </c>
      <c r="N9" s="36" t="s">
        <v>257</v>
      </c>
      <c r="O9" s="38"/>
    </row>
    <row r="10" spans="1:15" ht="20.149999999999999" customHeight="1" x14ac:dyDescent="0.2">
      <c r="A10" s="20">
        <v>9</v>
      </c>
      <c r="B10" s="19" t="s">
        <v>145</v>
      </c>
      <c r="C10" s="19"/>
      <c r="D10" s="19"/>
      <c r="I10" s="36">
        <v>8</v>
      </c>
      <c r="J10" s="38" t="s">
        <v>280</v>
      </c>
      <c r="K10" s="38" t="s">
        <v>281</v>
      </c>
      <c r="L10" s="38" t="s">
        <v>282</v>
      </c>
      <c r="M10" s="36" t="s">
        <v>261</v>
      </c>
      <c r="N10" s="36" t="s">
        <v>257</v>
      </c>
      <c r="O10" s="38"/>
    </row>
    <row r="11" spans="1:15" ht="20.149999999999999" customHeight="1" x14ac:dyDescent="0.2">
      <c r="A11" s="20">
        <v>10</v>
      </c>
      <c r="B11" s="19" t="s">
        <v>142</v>
      </c>
      <c r="C11" s="19"/>
      <c r="D11" s="19"/>
      <c r="I11" s="36">
        <v>9</v>
      </c>
      <c r="J11" s="38" t="s">
        <v>280</v>
      </c>
      <c r="K11" s="38" t="s">
        <v>283</v>
      </c>
      <c r="L11" s="38" t="s">
        <v>284</v>
      </c>
      <c r="M11" s="36" t="s">
        <v>261</v>
      </c>
      <c r="N11" s="36" t="s">
        <v>257</v>
      </c>
      <c r="O11" s="38"/>
    </row>
    <row r="12" spans="1:15" ht="20.149999999999999" customHeight="1" x14ac:dyDescent="0.2">
      <c r="I12" s="36">
        <v>10</v>
      </c>
      <c r="J12" s="37" t="s">
        <v>285</v>
      </c>
      <c r="K12" s="37" t="s">
        <v>286</v>
      </c>
      <c r="L12" s="37" t="s">
        <v>287</v>
      </c>
      <c r="M12" s="37" t="s">
        <v>257</v>
      </c>
      <c r="N12" s="37" t="s">
        <v>257</v>
      </c>
      <c r="O12" s="37"/>
    </row>
    <row r="13" spans="1:15" ht="20.149999999999999" customHeight="1" x14ac:dyDescent="0.2">
      <c r="I13" s="36">
        <v>11</v>
      </c>
      <c r="J13" s="37" t="s">
        <v>288</v>
      </c>
      <c r="K13" s="37" t="s">
        <v>289</v>
      </c>
      <c r="L13" s="37" t="s">
        <v>290</v>
      </c>
      <c r="M13" s="37" t="s">
        <v>291</v>
      </c>
      <c r="N13" s="37" t="s">
        <v>257</v>
      </c>
      <c r="O13" s="37"/>
    </row>
    <row r="14" spans="1:15" ht="20.149999999999999" customHeight="1" x14ac:dyDescent="0.2">
      <c r="C14" s="27"/>
      <c r="I14" s="36">
        <v>12</v>
      </c>
      <c r="J14" s="37" t="s">
        <v>288</v>
      </c>
      <c r="K14" s="37" t="s">
        <v>289</v>
      </c>
      <c r="L14" s="37" t="s">
        <v>290</v>
      </c>
      <c r="M14" s="37" t="s">
        <v>292</v>
      </c>
      <c r="N14" s="37" t="s">
        <v>257</v>
      </c>
      <c r="O14" s="37"/>
    </row>
    <row r="15" spans="1:15" ht="34.4" customHeight="1" x14ac:dyDescent="0.2">
      <c r="A15" s="16" t="s">
        <v>172</v>
      </c>
      <c r="B15" s="18" t="s">
        <v>161</v>
      </c>
      <c r="C15" s="28" t="s">
        <v>173</v>
      </c>
      <c r="D15" s="18" t="s">
        <v>162</v>
      </c>
      <c r="E15" s="29"/>
      <c r="I15" s="36">
        <v>13</v>
      </c>
      <c r="J15" s="37" t="s">
        <v>288</v>
      </c>
      <c r="K15" s="37" t="s">
        <v>289</v>
      </c>
      <c r="L15" s="37" t="s">
        <v>290</v>
      </c>
      <c r="M15" s="37" t="s">
        <v>293</v>
      </c>
      <c r="N15" s="37" t="s">
        <v>257</v>
      </c>
      <c r="O15" s="37"/>
    </row>
    <row r="16" spans="1:15" ht="20.149999999999999" customHeight="1" x14ac:dyDescent="0.2">
      <c r="A16" s="30">
        <v>1</v>
      </c>
      <c r="B16" s="347" t="s">
        <v>147</v>
      </c>
      <c r="C16" s="31"/>
      <c r="D16" s="31"/>
      <c r="E16" s="32"/>
      <c r="I16" s="36">
        <v>14</v>
      </c>
      <c r="J16" s="37" t="s">
        <v>288</v>
      </c>
      <c r="K16" s="37" t="s">
        <v>289</v>
      </c>
      <c r="L16" s="37" t="s">
        <v>290</v>
      </c>
      <c r="M16" s="37" t="s">
        <v>294</v>
      </c>
      <c r="N16" s="37" t="s">
        <v>257</v>
      </c>
      <c r="O16" s="37"/>
    </row>
    <row r="17" spans="1:15" ht="20.149999999999999" customHeight="1" x14ac:dyDescent="0.2">
      <c r="A17" s="30">
        <v>2</v>
      </c>
      <c r="B17" s="348"/>
      <c r="C17" s="31" t="s">
        <v>174</v>
      </c>
      <c r="D17" s="31" t="s">
        <v>175</v>
      </c>
      <c r="E17" s="29"/>
      <c r="I17" s="36">
        <v>15</v>
      </c>
      <c r="J17" s="37" t="s">
        <v>288</v>
      </c>
      <c r="K17" s="37" t="s">
        <v>289</v>
      </c>
      <c r="L17" s="37" t="s">
        <v>290</v>
      </c>
      <c r="M17" s="37" t="s">
        <v>295</v>
      </c>
      <c r="N17" s="37" t="s">
        <v>257</v>
      </c>
      <c r="O17" s="37"/>
    </row>
    <row r="18" spans="1:15" ht="20.149999999999999" customHeight="1" x14ac:dyDescent="0.2">
      <c r="A18" s="30">
        <v>3</v>
      </c>
      <c r="B18" s="348"/>
      <c r="C18" s="31" t="s">
        <v>176</v>
      </c>
      <c r="D18" s="31" t="s">
        <v>177</v>
      </c>
      <c r="E18" s="29"/>
      <c r="I18" s="36">
        <v>16</v>
      </c>
      <c r="J18" s="37" t="s">
        <v>296</v>
      </c>
      <c r="K18" s="37" t="s">
        <v>297</v>
      </c>
      <c r="L18" s="37" t="s">
        <v>298</v>
      </c>
      <c r="M18" s="37" t="s">
        <v>299</v>
      </c>
      <c r="N18" s="37" t="s">
        <v>257</v>
      </c>
      <c r="O18" s="37"/>
    </row>
    <row r="19" spans="1:15" ht="20.149999999999999" customHeight="1" x14ac:dyDescent="0.2">
      <c r="A19" s="30">
        <v>4</v>
      </c>
      <c r="B19" s="348"/>
      <c r="C19" s="31" t="s">
        <v>178</v>
      </c>
      <c r="D19" s="31" t="s">
        <v>177</v>
      </c>
      <c r="E19" s="29"/>
      <c r="I19" s="36">
        <v>17</v>
      </c>
      <c r="J19" s="38" t="s">
        <v>300</v>
      </c>
      <c r="K19" s="38" t="s">
        <v>301</v>
      </c>
      <c r="L19" s="38" t="s">
        <v>302</v>
      </c>
      <c r="M19" s="36" t="s">
        <v>261</v>
      </c>
      <c r="N19" s="36" t="s">
        <v>257</v>
      </c>
      <c r="O19" s="38"/>
    </row>
    <row r="20" spans="1:15" ht="20.149999999999999" customHeight="1" x14ac:dyDescent="0.2">
      <c r="A20" s="30">
        <v>5</v>
      </c>
      <c r="B20" s="348"/>
      <c r="C20" s="31" t="s">
        <v>179</v>
      </c>
      <c r="D20" s="31" t="s">
        <v>180</v>
      </c>
      <c r="E20" s="29"/>
      <c r="I20" s="36">
        <v>18</v>
      </c>
      <c r="J20" s="38" t="s">
        <v>300</v>
      </c>
      <c r="K20" s="38" t="s">
        <v>303</v>
      </c>
      <c r="L20" s="38" t="s">
        <v>302</v>
      </c>
      <c r="M20" s="36" t="s">
        <v>261</v>
      </c>
      <c r="N20" s="36" t="s">
        <v>257</v>
      </c>
      <c r="O20" s="38"/>
    </row>
    <row r="21" spans="1:15" ht="20.149999999999999" customHeight="1" x14ac:dyDescent="0.2">
      <c r="A21" s="30">
        <v>6</v>
      </c>
      <c r="B21" s="348"/>
      <c r="C21" s="31" t="s">
        <v>181</v>
      </c>
      <c r="D21" s="31" t="s">
        <v>175</v>
      </c>
      <c r="E21" s="29"/>
      <c r="I21" s="36">
        <v>19</v>
      </c>
      <c r="J21" s="38" t="s">
        <v>300</v>
      </c>
      <c r="K21" s="38" t="s">
        <v>304</v>
      </c>
      <c r="L21" s="38" t="s">
        <v>305</v>
      </c>
      <c r="M21" s="36" t="s">
        <v>261</v>
      </c>
      <c r="N21" s="36" t="s">
        <v>257</v>
      </c>
      <c r="O21" s="38"/>
    </row>
    <row r="22" spans="1:15" ht="20.149999999999999" customHeight="1" x14ac:dyDescent="0.2">
      <c r="A22" s="30">
        <v>7</v>
      </c>
      <c r="B22" s="348"/>
      <c r="C22" s="31" t="s">
        <v>182</v>
      </c>
      <c r="D22" s="31" t="s">
        <v>177</v>
      </c>
      <c r="E22" s="32"/>
      <c r="I22" s="36">
        <v>20</v>
      </c>
      <c r="J22" s="38" t="s">
        <v>300</v>
      </c>
      <c r="K22" s="38" t="s">
        <v>306</v>
      </c>
      <c r="L22" s="38" t="s">
        <v>302</v>
      </c>
      <c r="M22" s="36" t="s">
        <v>261</v>
      </c>
      <c r="N22" s="36" t="s">
        <v>257</v>
      </c>
      <c r="O22" s="38"/>
    </row>
    <row r="23" spans="1:15" ht="20.149999999999999" customHeight="1" x14ac:dyDescent="0.2">
      <c r="A23" s="30">
        <v>8</v>
      </c>
      <c r="B23" s="348"/>
      <c r="C23" s="31" t="s">
        <v>183</v>
      </c>
      <c r="D23" s="31" t="s">
        <v>175</v>
      </c>
      <c r="E23" s="32"/>
      <c r="I23" s="36">
        <v>21</v>
      </c>
      <c r="J23" s="37" t="s">
        <v>307</v>
      </c>
      <c r="K23" s="37" t="s">
        <v>308</v>
      </c>
      <c r="L23" s="37" t="s">
        <v>309</v>
      </c>
      <c r="M23" s="37" t="s">
        <v>276</v>
      </c>
      <c r="N23" s="37" t="s">
        <v>310</v>
      </c>
      <c r="O23" s="37" t="s">
        <v>311</v>
      </c>
    </row>
    <row r="24" spans="1:15" ht="20.149999999999999" customHeight="1" x14ac:dyDescent="0.2">
      <c r="A24" s="30">
        <v>9</v>
      </c>
      <c r="B24" s="348"/>
      <c r="C24" s="31" t="s">
        <v>184</v>
      </c>
      <c r="D24" s="31" t="s">
        <v>180</v>
      </c>
      <c r="E24" s="32"/>
      <c r="I24" s="36">
        <v>22</v>
      </c>
      <c r="J24" s="37" t="s">
        <v>307</v>
      </c>
      <c r="K24" s="37" t="s">
        <v>308</v>
      </c>
      <c r="L24" s="37" t="s">
        <v>309</v>
      </c>
      <c r="M24" s="37" t="s">
        <v>312</v>
      </c>
      <c r="N24" s="37" t="s">
        <v>313</v>
      </c>
      <c r="O24" s="37" t="s">
        <v>311</v>
      </c>
    </row>
    <row r="25" spans="1:15" ht="20.149999999999999" customHeight="1" x14ac:dyDescent="0.2">
      <c r="A25" s="30">
        <v>10</v>
      </c>
      <c r="B25" s="349"/>
      <c r="C25" s="31"/>
      <c r="D25" s="31"/>
      <c r="E25" s="32"/>
      <c r="I25" s="36">
        <v>23</v>
      </c>
      <c r="J25" s="37" t="s">
        <v>307</v>
      </c>
      <c r="K25" s="37" t="s">
        <v>308</v>
      </c>
      <c r="L25" s="37" t="s">
        <v>314</v>
      </c>
      <c r="M25" s="37" t="s">
        <v>276</v>
      </c>
      <c r="N25" s="37" t="s">
        <v>310</v>
      </c>
      <c r="O25" s="37" t="s">
        <v>315</v>
      </c>
    </row>
    <row r="26" spans="1:15" ht="20.149999999999999" customHeight="1" x14ac:dyDescent="0.2">
      <c r="A26" s="20">
        <v>1</v>
      </c>
      <c r="B26" s="350" t="s">
        <v>146</v>
      </c>
      <c r="C26" s="18"/>
      <c r="D26" s="18"/>
      <c r="E26" s="32"/>
      <c r="I26" s="36">
        <v>24</v>
      </c>
      <c r="J26" s="38" t="s">
        <v>255</v>
      </c>
      <c r="K26" s="38" t="s">
        <v>316</v>
      </c>
      <c r="L26" s="38" t="s">
        <v>257</v>
      </c>
      <c r="M26" s="36" t="s">
        <v>261</v>
      </c>
      <c r="N26" s="36" t="s">
        <v>257</v>
      </c>
      <c r="O26" s="38"/>
    </row>
    <row r="27" spans="1:15" ht="20.149999999999999" customHeight="1" x14ac:dyDescent="0.2">
      <c r="A27" s="20">
        <v>2</v>
      </c>
      <c r="B27" s="351"/>
      <c r="C27" s="19" t="s">
        <v>174</v>
      </c>
      <c r="D27" s="19" t="s">
        <v>175</v>
      </c>
      <c r="E27" s="33"/>
      <c r="I27" s="36">
        <v>25</v>
      </c>
      <c r="J27" s="38" t="s">
        <v>317</v>
      </c>
      <c r="K27" s="38" t="s">
        <v>318</v>
      </c>
      <c r="L27" s="38" t="s">
        <v>319</v>
      </c>
      <c r="M27" s="36" t="s">
        <v>261</v>
      </c>
      <c r="N27" s="36" t="s">
        <v>257</v>
      </c>
      <c r="O27" s="38"/>
    </row>
    <row r="28" spans="1:15" ht="20.149999999999999" customHeight="1" x14ac:dyDescent="0.2">
      <c r="A28" s="20">
        <v>3</v>
      </c>
      <c r="B28" s="351"/>
      <c r="C28" s="18" t="s">
        <v>185</v>
      </c>
      <c r="D28" s="18" t="s">
        <v>177</v>
      </c>
      <c r="E28" s="32"/>
      <c r="I28" s="36">
        <v>26</v>
      </c>
      <c r="J28" s="37" t="s">
        <v>317</v>
      </c>
      <c r="K28" s="37" t="s">
        <v>320</v>
      </c>
      <c r="L28" s="37" t="s">
        <v>321</v>
      </c>
      <c r="M28" s="37" t="s">
        <v>322</v>
      </c>
      <c r="N28" s="37" t="s">
        <v>257</v>
      </c>
      <c r="O28" s="37"/>
    </row>
    <row r="29" spans="1:15" ht="20.149999999999999" customHeight="1" x14ac:dyDescent="0.2">
      <c r="A29" s="20">
        <v>4</v>
      </c>
      <c r="B29" s="351"/>
      <c r="C29" s="18" t="s">
        <v>186</v>
      </c>
      <c r="D29" s="18" t="s">
        <v>175</v>
      </c>
      <c r="E29" s="32"/>
      <c r="I29" s="36">
        <v>27</v>
      </c>
      <c r="J29" s="38" t="s">
        <v>317</v>
      </c>
      <c r="K29" s="38" t="s">
        <v>323</v>
      </c>
      <c r="L29" s="38" t="s">
        <v>319</v>
      </c>
      <c r="M29" s="36" t="s">
        <v>261</v>
      </c>
      <c r="N29" s="36" t="s">
        <v>257</v>
      </c>
      <c r="O29" s="38"/>
    </row>
    <row r="30" spans="1:15" ht="20.149999999999999" customHeight="1" x14ac:dyDescent="0.2">
      <c r="A30" s="20">
        <v>5</v>
      </c>
      <c r="B30" s="351"/>
      <c r="C30" s="18" t="s">
        <v>187</v>
      </c>
      <c r="D30" s="18" t="s">
        <v>180</v>
      </c>
      <c r="E30" s="32"/>
      <c r="I30" s="36">
        <v>28</v>
      </c>
      <c r="J30" s="37" t="s">
        <v>324</v>
      </c>
      <c r="K30" s="37" t="s">
        <v>325</v>
      </c>
      <c r="L30" s="37" t="s">
        <v>326</v>
      </c>
      <c r="M30" s="37" t="s">
        <v>327</v>
      </c>
      <c r="N30" s="37" t="s">
        <v>328</v>
      </c>
      <c r="O30" s="37" t="s">
        <v>315</v>
      </c>
    </row>
    <row r="31" spans="1:15" ht="20.149999999999999" customHeight="1" x14ac:dyDescent="0.2">
      <c r="A31" s="20">
        <v>6</v>
      </c>
      <c r="B31" s="351"/>
      <c r="C31" s="18" t="s">
        <v>188</v>
      </c>
      <c r="D31" s="18" t="s">
        <v>177</v>
      </c>
      <c r="E31" s="32"/>
      <c r="I31" s="36">
        <v>29</v>
      </c>
      <c r="J31" s="37" t="s">
        <v>324</v>
      </c>
      <c r="K31" s="37" t="s">
        <v>329</v>
      </c>
      <c r="L31" s="37" t="s">
        <v>330</v>
      </c>
      <c r="M31" s="37" t="s">
        <v>327</v>
      </c>
      <c r="N31" s="37" t="s">
        <v>331</v>
      </c>
      <c r="O31" s="37" t="s">
        <v>332</v>
      </c>
    </row>
    <row r="32" spans="1:15" ht="20.149999999999999" customHeight="1" x14ac:dyDescent="0.2">
      <c r="A32" s="20">
        <v>7</v>
      </c>
      <c r="B32" s="351"/>
      <c r="C32" s="18" t="s">
        <v>189</v>
      </c>
      <c r="D32" s="18" t="s">
        <v>175</v>
      </c>
      <c r="E32" s="32"/>
      <c r="I32" s="36">
        <v>30</v>
      </c>
      <c r="J32" s="37" t="s">
        <v>333</v>
      </c>
      <c r="K32" s="37" t="s">
        <v>334</v>
      </c>
      <c r="L32" s="37" t="s">
        <v>335</v>
      </c>
      <c r="M32" s="37" t="s">
        <v>336</v>
      </c>
      <c r="N32" s="37" t="s">
        <v>337</v>
      </c>
      <c r="O32" s="37"/>
    </row>
    <row r="33" spans="1:15" ht="20.149999999999999" customHeight="1" x14ac:dyDescent="0.2">
      <c r="A33" s="20">
        <v>8</v>
      </c>
      <c r="B33" s="351"/>
      <c r="C33" s="18" t="s">
        <v>190</v>
      </c>
      <c r="D33" s="18" t="s">
        <v>180</v>
      </c>
      <c r="E33" s="32"/>
      <c r="I33" s="36">
        <v>31</v>
      </c>
      <c r="J33" s="37" t="s">
        <v>338</v>
      </c>
      <c r="K33" s="37" t="s">
        <v>339</v>
      </c>
      <c r="L33" s="37" t="s">
        <v>340</v>
      </c>
      <c r="M33" s="37" t="s">
        <v>341</v>
      </c>
      <c r="N33" s="37" t="s">
        <v>342</v>
      </c>
      <c r="O33" s="37"/>
    </row>
    <row r="34" spans="1:15" ht="20.149999999999999" customHeight="1" x14ac:dyDescent="0.2">
      <c r="A34" s="20">
        <v>9</v>
      </c>
      <c r="B34" s="351"/>
      <c r="C34" s="18" t="s">
        <v>191</v>
      </c>
      <c r="D34" s="18" t="s">
        <v>175</v>
      </c>
      <c r="E34" s="32"/>
      <c r="I34" s="36">
        <v>32</v>
      </c>
      <c r="J34" s="37" t="s">
        <v>338</v>
      </c>
      <c r="K34" s="37" t="s">
        <v>339</v>
      </c>
      <c r="L34" s="37" t="s">
        <v>340</v>
      </c>
      <c r="M34" s="37" t="s">
        <v>343</v>
      </c>
      <c r="N34" s="37" t="s">
        <v>344</v>
      </c>
      <c r="O34" s="37"/>
    </row>
    <row r="35" spans="1:15" ht="20.149999999999999" customHeight="1" x14ac:dyDescent="0.2">
      <c r="A35" s="20">
        <v>10</v>
      </c>
      <c r="B35" s="352"/>
      <c r="C35" s="18"/>
      <c r="D35" s="18"/>
      <c r="E35" s="32"/>
      <c r="I35" s="36">
        <v>33</v>
      </c>
      <c r="J35" s="37" t="s">
        <v>338</v>
      </c>
      <c r="K35" s="37" t="s">
        <v>339</v>
      </c>
      <c r="L35" s="37" t="s">
        <v>345</v>
      </c>
      <c r="M35" s="37" t="s">
        <v>341</v>
      </c>
      <c r="N35" s="37" t="s">
        <v>342</v>
      </c>
      <c r="O35" s="37"/>
    </row>
    <row r="36" spans="1:15" ht="20.149999999999999" customHeight="1" x14ac:dyDescent="0.2">
      <c r="A36" s="30">
        <v>1</v>
      </c>
      <c r="B36" s="353" t="s">
        <v>168</v>
      </c>
      <c r="C36" s="34"/>
      <c r="D36" s="34"/>
      <c r="E36" s="33"/>
      <c r="I36" s="36">
        <v>34</v>
      </c>
      <c r="J36" s="37" t="s">
        <v>338</v>
      </c>
      <c r="K36" s="37" t="s">
        <v>339</v>
      </c>
      <c r="L36" s="37" t="s">
        <v>345</v>
      </c>
      <c r="M36" s="37" t="s">
        <v>343</v>
      </c>
      <c r="N36" s="37" t="s">
        <v>346</v>
      </c>
      <c r="O36" s="37"/>
    </row>
    <row r="37" spans="1:15" ht="20.149999999999999" customHeight="1" x14ac:dyDescent="0.2">
      <c r="A37" s="30">
        <v>2</v>
      </c>
      <c r="B37" s="354"/>
      <c r="C37" s="34"/>
      <c r="D37" s="34"/>
      <c r="E37" s="33"/>
      <c r="I37" s="36">
        <v>35</v>
      </c>
      <c r="J37" s="37" t="s">
        <v>347</v>
      </c>
      <c r="K37" s="37" t="s">
        <v>348</v>
      </c>
      <c r="L37" s="37" t="s">
        <v>257</v>
      </c>
      <c r="M37" s="37" t="s">
        <v>349</v>
      </c>
      <c r="N37" s="37" t="s">
        <v>257</v>
      </c>
      <c r="O37" s="37"/>
    </row>
    <row r="38" spans="1:15" ht="20.149999999999999" customHeight="1" x14ac:dyDescent="0.2">
      <c r="A38" s="30">
        <v>3</v>
      </c>
      <c r="B38" s="354"/>
      <c r="C38" s="34"/>
      <c r="D38" s="34"/>
      <c r="E38" s="33"/>
      <c r="I38" s="36">
        <v>36</v>
      </c>
      <c r="J38" s="38" t="s">
        <v>350</v>
      </c>
      <c r="K38" s="38" t="s">
        <v>351</v>
      </c>
      <c r="L38" s="38" t="s">
        <v>282</v>
      </c>
      <c r="M38" s="36" t="s">
        <v>261</v>
      </c>
      <c r="N38" s="36" t="s">
        <v>257</v>
      </c>
      <c r="O38" s="38" t="s">
        <v>352</v>
      </c>
    </row>
    <row r="39" spans="1:15" ht="20.149999999999999" customHeight="1" x14ac:dyDescent="0.2">
      <c r="A39" s="30">
        <v>4</v>
      </c>
      <c r="B39" s="354"/>
      <c r="C39" s="34"/>
      <c r="D39" s="34"/>
      <c r="E39" s="33"/>
      <c r="I39" s="36">
        <v>37</v>
      </c>
      <c r="J39" s="38" t="s">
        <v>353</v>
      </c>
      <c r="K39" s="38" t="s">
        <v>354</v>
      </c>
      <c r="L39" s="38" t="s">
        <v>355</v>
      </c>
      <c r="M39" s="36" t="s">
        <v>261</v>
      </c>
      <c r="N39" s="36" t="s">
        <v>257</v>
      </c>
      <c r="O39" s="38"/>
    </row>
    <row r="40" spans="1:15" ht="20.149999999999999" customHeight="1" x14ac:dyDescent="0.2">
      <c r="A40" s="30">
        <v>5</v>
      </c>
      <c r="B40" s="355"/>
      <c r="C40" s="34"/>
      <c r="D40" s="34"/>
      <c r="E40" s="33"/>
      <c r="I40" s="36">
        <v>38</v>
      </c>
      <c r="J40" s="37" t="s">
        <v>356</v>
      </c>
      <c r="K40" s="37" t="s">
        <v>357</v>
      </c>
      <c r="L40" s="37" t="s">
        <v>358</v>
      </c>
      <c r="M40" s="37" t="s">
        <v>359</v>
      </c>
      <c r="N40" s="37" t="s">
        <v>360</v>
      </c>
      <c r="O40" s="37"/>
    </row>
    <row r="41" spans="1:15" ht="20.149999999999999" customHeight="1" x14ac:dyDescent="0.2">
      <c r="A41" s="20">
        <v>1</v>
      </c>
      <c r="B41" s="356" t="s">
        <v>170</v>
      </c>
      <c r="C41" s="18"/>
      <c r="D41" s="19"/>
      <c r="E41" s="33"/>
      <c r="I41" s="36">
        <v>39</v>
      </c>
      <c r="J41" s="37" t="s">
        <v>356</v>
      </c>
      <c r="K41" s="37" t="s">
        <v>361</v>
      </c>
      <c r="L41" s="37" t="s">
        <v>362</v>
      </c>
      <c r="M41" s="37" t="s">
        <v>363</v>
      </c>
      <c r="N41" s="37" t="s">
        <v>364</v>
      </c>
      <c r="O41" s="37"/>
    </row>
    <row r="42" spans="1:15" ht="20.149999999999999" customHeight="1" x14ac:dyDescent="0.2">
      <c r="A42" s="20">
        <v>2</v>
      </c>
      <c r="B42" s="357"/>
      <c r="C42" s="19"/>
      <c r="D42" s="19"/>
      <c r="E42" s="33"/>
      <c r="I42" s="36">
        <v>40</v>
      </c>
      <c r="J42" s="37" t="s">
        <v>333</v>
      </c>
      <c r="K42" s="37" t="s">
        <v>365</v>
      </c>
      <c r="L42" s="37" t="s">
        <v>366</v>
      </c>
      <c r="M42" s="37" t="s">
        <v>336</v>
      </c>
      <c r="N42" s="37" t="s">
        <v>367</v>
      </c>
      <c r="O42" s="37"/>
    </row>
    <row r="43" spans="1:15" ht="20.149999999999999" customHeight="1" x14ac:dyDescent="0.2">
      <c r="A43" s="20">
        <v>3</v>
      </c>
      <c r="B43" s="357"/>
      <c r="C43" s="19"/>
      <c r="D43" s="19"/>
      <c r="E43" s="33"/>
      <c r="I43" s="36">
        <v>41</v>
      </c>
      <c r="J43" s="38" t="s">
        <v>368</v>
      </c>
      <c r="K43" s="38" t="s">
        <v>369</v>
      </c>
      <c r="L43" s="38" t="s">
        <v>370</v>
      </c>
      <c r="M43" s="36" t="s">
        <v>261</v>
      </c>
      <c r="N43" s="36" t="s">
        <v>257</v>
      </c>
      <c r="O43" s="38"/>
    </row>
    <row r="44" spans="1:15" ht="20.149999999999999" customHeight="1" x14ac:dyDescent="0.2">
      <c r="A44" s="20">
        <v>4</v>
      </c>
      <c r="B44" s="357"/>
      <c r="C44" s="19"/>
      <c r="D44" s="19"/>
      <c r="E44" s="33"/>
      <c r="I44" s="36">
        <v>42</v>
      </c>
      <c r="J44" s="38" t="s">
        <v>368</v>
      </c>
      <c r="K44" s="38" t="s">
        <v>371</v>
      </c>
      <c r="L44" s="38" t="s">
        <v>372</v>
      </c>
      <c r="M44" s="36" t="s">
        <v>261</v>
      </c>
      <c r="N44" s="36" t="s">
        <v>257</v>
      </c>
      <c r="O44" s="38"/>
    </row>
    <row r="45" spans="1:15" ht="20.149999999999999" customHeight="1" x14ac:dyDescent="0.2">
      <c r="A45" s="20">
        <v>5</v>
      </c>
      <c r="B45" s="358"/>
      <c r="C45" s="19"/>
      <c r="D45" s="19"/>
      <c r="E45" s="33"/>
      <c r="I45" s="36">
        <v>43</v>
      </c>
      <c r="J45" s="38" t="s">
        <v>368</v>
      </c>
      <c r="K45" s="38" t="s">
        <v>373</v>
      </c>
      <c r="L45" s="38" t="s">
        <v>374</v>
      </c>
      <c r="M45" s="36" t="s">
        <v>261</v>
      </c>
      <c r="N45" s="36" t="s">
        <v>257</v>
      </c>
      <c r="O45" s="38"/>
    </row>
    <row r="46" spans="1:15" ht="20.149999999999999" customHeight="1" x14ac:dyDescent="0.2">
      <c r="A46" s="30">
        <v>1</v>
      </c>
      <c r="B46" s="347" t="s">
        <v>143</v>
      </c>
      <c r="C46" s="31"/>
      <c r="D46" s="31"/>
      <c r="E46" s="32"/>
      <c r="I46" s="36">
        <v>44</v>
      </c>
      <c r="J46" s="38" t="s">
        <v>259</v>
      </c>
      <c r="K46" s="38" t="s">
        <v>375</v>
      </c>
      <c r="L46" s="38">
        <v>1.54</v>
      </c>
      <c r="M46" s="36" t="s">
        <v>261</v>
      </c>
      <c r="N46" s="36" t="s">
        <v>257</v>
      </c>
      <c r="O46" s="38"/>
    </row>
    <row r="47" spans="1:15" ht="20.149999999999999" customHeight="1" x14ac:dyDescent="0.2">
      <c r="A47" s="30">
        <v>2</v>
      </c>
      <c r="B47" s="348"/>
      <c r="C47" s="31" t="s">
        <v>192</v>
      </c>
      <c r="D47" s="31" t="s">
        <v>193</v>
      </c>
      <c r="E47" s="32"/>
      <c r="I47" s="36">
        <v>45</v>
      </c>
      <c r="J47" s="38" t="s">
        <v>259</v>
      </c>
      <c r="K47" s="38" t="s">
        <v>376</v>
      </c>
      <c r="L47" s="38">
        <v>1.54</v>
      </c>
      <c r="M47" s="36" t="s">
        <v>261</v>
      </c>
      <c r="N47" s="36" t="s">
        <v>257</v>
      </c>
      <c r="O47" s="38"/>
    </row>
    <row r="48" spans="1:15" ht="20.149999999999999" customHeight="1" x14ac:dyDescent="0.2">
      <c r="A48" s="30">
        <v>3</v>
      </c>
      <c r="B48" s="348"/>
      <c r="C48" s="31" t="s">
        <v>194</v>
      </c>
      <c r="D48" s="31" t="s">
        <v>195</v>
      </c>
      <c r="E48" s="32"/>
      <c r="I48" s="36">
        <v>46</v>
      </c>
      <c r="J48" s="38" t="s">
        <v>259</v>
      </c>
      <c r="K48" s="38" t="s">
        <v>377</v>
      </c>
      <c r="L48" s="38">
        <v>7.95</v>
      </c>
      <c r="M48" s="36" t="s">
        <v>261</v>
      </c>
      <c r="N48" s="36" t="s">
        <v>257</v>
      </c>
      <c r="O48" s="38"/>
    </row>
    <row r="49" spans="1:15" ht="20.149999999999999" customHeight="1" x14ac:dyDescent="0.2">
      <c r="A49" s="30">
        <v>4</v>
      </c>
      <c r="B49" s="348"/>
      <c r="C49" s="31" t="s">
        <v>196</v>
      </c>
      <c r="D49" s="31" t="s">
        <v>197</v>
      </c>
      <c r="E49" s="32"/>
      <c r="I49" s="36">
        <v>47</v>
      </c>
      <c r="J49" s="38" t="s">
        <v>259</v>
      </c>
      <c r="K49" s="38" t="s">
        <v>378</v>
      </c>
      <c r="L49" s="38">
        <v>7.95</v>
      </c>
      <c r="M49" s="36" t="s">
        <v>261</v>
      </c>
      <c r="N49" s="36" t="s">
        <v>257</v>
      </c>
      <c r="O49" s="38"/>
    </row>
    <row r="50" spans="1:15" ht="20.149999999999999" customHeight="1" x14ac:dyDescent="0.2">
      <c r="A50" s="30">
        <v>5</v>
      </c>
      <c r="B50" s="348"/>
      <c r="C50" s="31" t="s">
        <v>198</v>
      </c>
      <c r="D50" s="31" t="s">
        <v>199</v>
      </c>
      <c r="E50" s="32"/>
      <c r="I50" s="36">
        <v>48</v>
      </c>
      <c r="J50" s="38" t="s">
        <v>259</v>
      </c>
      <c r="K50" s="38" t="s">
        <v>379</v>
      </c>
      <c r="L50" s="38" t="s">
        <v>372</v>
      </c>
      <c r="M50" s="36" t="s">
        <v>261</v>
      </c>
      <c r="N50" s="36" t="s">
        <v>257</v>
      </c>
      <c r="O50" s="38"/>
    </row>
    <row r="51" spans="1:15" ht="20.149999999999999" customHeight="1" x14ac:dyDescent="0.2">
      <c r="A51" s="30">
        <v>6</v>
      </c>
      <c r="B51" s="348"/>
      <c r="C51" s="31" t="s">
        <v>200</v>
      </c>
      <c r="D51" s="31" t="s">
        <v>195</v>
      </c>
      <c r="E51" s="32"/>
      <c r="I51" s="36">
        <v>49</v>
      </c>
      <c r="J51" s="37" t="s">
        <v>259</v>
      </c>
      <c r="K51" s="37" t="s">
        <v>380</v>
      </c>
      <c r="L51" s="37" t="s">
        <v>381</v>
      </c>
      <c r="M51" s="37" t="s">
        <v>257</v>
      </c>
      <c r="N51" s="37" t="s">
        <v>257</v>
      </c>
      <c r="O51" s="37"/>
    </row>
    <row r="52" spans="1:15" ht="20.149999999999999" customHeight="1" x14ac:dyDescent="0.2">
      <c r="A52" s="30">
        <v>7</v>
      </c>
      <c r="B52" s="348"/>
      <c r="C52" s="31" t="s">
        <v>201</v>
      </c>
      <c r="D52" s="31" t="s">
        <v>195</v>
      </c>
      <c r="E52" s="32"/>
      <c r="I52" s="36">
        <v>50</v>
      </c>
      <c r="J52" s="37" t="s">
        <v>382</v>
      </c>
      <c r="K52" s="37" t="s">
        <v>383</v>
      </c>
      <c r="L52" s="37" t="s">
        <v>384</v>
      </c>
      <c r="M52" s="37" t="s">
        <v>385</v>
      </c>
      <c r="N52" s="37" t="s">
        <v>386</v>
      </c>
      <c r="O52" s="37"/>
    </row>
    <row r="53" spans="1:15" ht="20.149999999999999" customHeight="1" x14ac:dyDescent="0.2">
      <c r="A53" s="30">
        <v>8</v>
      </c>
      <c r="B53" s="348"/>
      <c r="C53" s="31" t="s">
        <v>202</v>
      </c>
      <c r="D53" s="31" t="s">
        <v>195</v>
      </c>
      <c r="E53" s="32"/>
      <c r="I53" s="36">
        <v>51</v>
      </c>
      <c r="J53" s="37" t="s">
        <v>382</v>
      </c>
      <c r="K53" s="37" t="s">
        <v>383</v>
      </c>
      <c r="L53" s="37" t="s">
        <v>384</v>
      </c>
      <c r="M53" s="37" t="s">
        <v>387</v>
      </c>
      <c r="N53" s="37" t="s">
        <v>388</v>
      </c>
      <c r="O53" s="37" t="s">
        <v>389</v>
      </c>
    </row>
    <row r="54" spans="1:15" ht="20.149999999999999" customHeight="1" x14ac:dyDescent="0.2">
      <c r="A54" s="30">
        <v>9</v>
      </c>
      <c r="B54" s="348"/>
      <c r="C54" s="31" t="s">
        <v>203</v>
      </c>
      <c r="D54" s="31" t="s">
        <v>193</v>
      </c>
      <c r="E54" s="32"/>
      <c r="I54" s="36">
        <v>52</v>
      </c>
      <c r="J54" s="37" t="s">
        <v>390</v>
      </c>
      <c r="K54" s="37" t="s">
        <v>391</v>
      </c>
      <c r="L54" s="37" t="s">
        <v>287</v>
      </c>
      <c r="M54" s="37" t="s">
        <v>257</v>
      </c>
      <c r="N54" s="37" t="s">
        <v>257</v>
      </c>
      <c r="O54" s="37"/>
    </row>
    <row r="55" spans="1:15" ht="20.149999999999999" customHeight="1" x14ac:dyDescent="0.2">
      <c r="A55" s="30">
        <v>10</v>
      </c>
      <c r="B55" s="348"/>
      <c r="C55" s="31" t="s">
        <v>204</v>
      </c>
      <c r="D55" s="31" t="s">
        <v>197</v>
      </c>
      <c r="E55" s="32"/>
      <c r="I55" s="36">
        <v>53</v>
      </c>
      <c r="J55" s="37" t="s">
        <v>285</v>
      </c>
      <c r="K55" s="37" t="s">
        <v>391</v>
      </c>
      <c r="L55" s="37" t="s">
        <v>287</v>
      </c>
      <c r="M55" s="37" t="s">
        <v>257</v>
      </c>
      <c r="N55" s="37" t="s">
        <v>257</v>
      </c>
      <c r="O55" s="37"/>
    </row>
    <row r="56" spans="1:15" ht="20.149999999999999" customHeight="1" x14ac:dyDescent="0.2">
      <c r="A56" s="30">
        <v>11</v>
      </c>
      <c r="B56" s="348"/>
      <c r="C56" s="31"/>
      <c r="D56" s="31"/>
      <c r="E56" s="32"/>
      <c r="I56" s="36">
        <v>54</v>
      </c>
      <c r="J56" s="37" t="s">
        <v>392</v>
      </c>
      <c r="K56" s="37" t="s">
        <v>393</v>
      </c>
      <c r="L56" s="37" t="s">
        <v>394</v>
      </c>
      <c r="M56" s="37" t="s">
        <v>395</v>
      </c>
      <c r="N56" s="37" t="s">
        <v>396</v>
      </c>
      <c r="O56" s="37"/>
    </row>
    <row r="57" spans="1:15" ht="20.149999999999999" customHeight="1" x14ac:dyDescent="0.2">
      <c r="A57" s="30">
        <v>12</v>
      </c>
      <c r="B57" s="348"/>
      <c r="C57" s="31"/>
      <c r="D57" s="31"/>
      <c r="E57" s="32"/>
      <c r="I57" s="36">
        <v>55</v>
      </c>
      <c r="J57" s="37" t="s">
        <v>397</v>
      </c>
      <c r="K57" s="37" t="s">
        <v>398</v>
      </c>
      <c r="L57" s="37" t="s">
        <v>399</v>
      </c>
      <c r="M57" s="37" t="s">
        <v>400</v>
      </c>
      <c r="N57" s="37" t="s">
        <v>401</v>
      </c>
      <c r="O57" s="37"/>
    </row>
    <row r="58" spans="1:15" ht="20.149999999999999" customHeight="1" x14ac:dyDescent="0.2">
      <c r="A58" s="30">
        <v>13</v>
      </c>
      <c r="B58" s="348"/>
      <c r="C58" s="31"/>
      <c r="D58" s="31"/>
      <c r="E58" s="32"/>
      <c r="I58" s="36">
        <v>56</v>
      </c>
      <c r="J58" s="38" t="s">
        <v>402</v>
      </c>
      <c r="K58" s="38" t="s">
        <v>403</v>
      </c>
      <c r="L58" s="38" t="s">
        <v>404</v>
      </c>
      <c r="M58" s="36" t="s">
        <v>261</v>
      </c>
      <c r="N58" s="36" t="s">
        <v>257</v>
      </c>
      <c r="O58" s="38"/>
    </row>
    <row r="59" spans="1:15" ht="20.149999999999999" customHeight="1" x14ac:dyDescent="0.2">
      <c r="A59" s="30">
        <v>14</v>
      </c>
      <c r="B59" s="348"/>
      <c r="C59" s="31"/>
      <c r="D59" s="31"/>
      <c r="E59" s="32"/>
      <c r="I59" s="36">
        <v>57</v>
      </c>
      <c r="J59" s="38" t="s">
        <v>402</v>
      </c>
      <c r="K59" s="38" t="s">
        <v>405</v>
      </c>
      <c r="L59" s="38" t="s">
        <v>406</v>
      </c>
      <c r="M59" s="36" t="s">
        <v>261</v>
      </c>
      <c r="N59" s="36" t="s">
        <v>257</v>
      </c>
      <c r="O59" s="38"/>
    </row>
    <row r="60" spans="1:15" ht="20.149999999999999" customHeight="1" x14ac:dyDescent="0.2">
      <c r="A60" s="30">
        <v>15</v>
      </c>
      <c r="B60" s="349"/>
      <c r="C60" s="31"/>
      <c r="D60" s="31"/>
      <c r="E60" s="32"/>
      <c r="I60" s="36">
        <v>58</v>
      </c>
      <c r="J60" s="38" t="s">
        <v>402</v>
      </c>
      <c r="K60" s="38" t="s">
        <v>407</v>
      </c>
      <c r="L60" s="38" t="s">
        <v>408</v>
      </c>
      <c r="M60" s="36" t="s">
        <v>261</v>
      </c>
      <c r="N60" s="36" t="s">
        <v>257</v>
      </c>
      <c r="O60" s="38"/>
    </row>
    <row r="61" spans="1:15" ht="20.149999999999999" customHeight="1" x14ac:dyDescent="0.2">
      <c r="A61" s="20">
        <v>1</v>
      </c>
      <c r="B61" s="356" t="s">
        <v>205</v>
      </c>
      <c r="C61" s="18"/>
      <c r="D61" s="18"/>
      <c r="E61" s="32"/>
      <c r="I61" s="36">
        <v>59</v>
      </c>
      <c r="J61" s="38" t="s">
        <v>409</v>
      </c>
      <c r="K61" s="38" t="s">
        <v>410</v>
      </c>
      <c r="L61" s="38" t="s">
        <v>411</v>
      </c>
      <c r="M61" s="36" t="s">
        <v>261</v>
      </c>
      <c r="N61" s="36" t="s">
        <v>257</v>
      </c>
      <c r="O61" s="38"/>
    </row>
    <row r="62" spans="1:15" ht="20.149999999999999" customHeight="1" x14ac:dyDescent="0.2">
      <c r="A62" s="20">
        <v>2</v>
      </c>
      <c r="B62" s="351"/>
      <c r="C62" s="18" t="s">
        <v>167</v>
      </c>
      <c r="D62" s="18" t="s">
        <v>169</v>
      </c>
      <c r="E62" s="32"/>
      <c r="I62" s="36">
        <v>60</v>
      </c>
      <c r="J62" s="38" t="s">
        <v>392</v>
      </c>
      <c r="K62" s="38" t="s">
        <v>412</v>
      </c>
      <c r="L62" s="38" t="s">
        <v>413</v>
      </c>
      <c r="M62" s="36" t="s">
        <v>261</v>
      </c>
      <c r="N62" s="36" t="s">
        <v>257</v>
      </c>
      <c r="O62" s="38"/>
    </row>
    <row r="63" spans="1:15" ht="20.149999999999999" customHeight="1" x14ac:dyDescent="0.2">
      <c r="A63" s="20">
        <v>3</v>
      </c>
      <c r="B63" s="351"/>
      <c r="C63" s="18" t="s">
        <v>206</v>
      </c>
      <c r="D63" s="18" t="s">
        <v>169</v>
      </c>
      <c r="E63" s="32"/>
      <c r="I63" s="36">
        <v>61</v>
      </c>
      <c r="J63" s="37" t="s">
        <v>392</v>
      </c>
      <c r="K63" s="37" t="s">
        <v>414</v>
      </c>
      <c r="L63" s="37" t="s">
        <v>415</v>
      </c>
      <c r="M63" s="37" t="s">
        <v>416</v>
      </c>
      <c r="N63" s="37" t="s">
        <v>257</v>
      </c>
      <c r="O63" s="37"/>
    </row>
    <row r="64" spans="1:15" ht="20.149999999999999" customHeight="1" x14ac:dyDescent="0.2">
      <c r="A64" s="20">
        <v>4</v>
      </c>
      <c r="B64" s="351"/>
      <c r="C64" s="18" t="s">
        <v>207</v>
      </c>
      <c r="D64" s="18" t="s">
        <v>169</v>
      </c>
      <c r="E64" s="32"/>
      <c r="I64" s="36">
        <v>62</v>
      </c>
      <c r="J64" s="37" t="s">
        <v>392</v>
      </c>
      <c r="K64" s="37" t="s">
        <v>417</v>
      </c>
      <c r="L64" s="37" t="s">
        <v>418</v>
      </c>
      <c r="M64" s="37" t="s">
        <v>257</v>
      </c>
      <c r="N64" s="37" t="s">
        <v>257</v>
      </c>
      <c r="O64" s="37"/>
    </row>
    <row r="65" spans="1:15" ht="20.149999999999999" customHeight="1" x14ac:dyDescent="0.2">
      <c r="A65" s="20">
        <v>5</v>
      </c>
      <c r="B65" s="351"/>
      <c r="C65" s="18" t="s">
        <v>208</v>
      </c>
      <c r="D65" s="18" t="s">
        <v>169</v>
      </c>
      <c r="E65" s="32"/>
      <c r="I65" s="36">
        <v>63</v>
      </c>
      <c r="J65" s="37" t="s">
        <v>392</v>
      </c>
      <c r="K65" s="37" t="s">
        <v>419</v>
      </c>
      <c r="L65" s="37" t="s">
        <v>287</v>
      </c>
      <c r="M65" s="37" t="s">
        <v>257</v>
      </c>
      <c r="N65" s="37" t="s">
        <v>257</v>
      </c>
      <c r="O65" s="37"/>
    </row>
    <row r="66" spans="1:15" ht="20.149999999999999" customHeight="1" x14ac:dyDescent="0.2">
      <c r="A66" s="20">
        <v>6</v>
      </c>
      <c r="B66" s="351"/>
      <c r="C66" s="18" t="s">
        <v>209</v>
      </c>
      <c r="D66" s="18" t="s">
        <v>169</v>
      </c>
      <c r="E66" s="32"/>
      <c r="I66" s="36">
        <v>64</v>
      </c>
      <c r="J66" s="38" t="s">
        <v>392</v>
      </c>
      <c r="K66" s="38" t="s">
        <v>420</v>
      </c>
      <c r="L66" s="38" t="s">
        <v>413</v>
      </c>
      <c r="M66" s="36" t="s">
        <v>261</v>
      </c>
      <c r="N66" s="36" t="s">
        <v>257</v>
      </c>
      <c r="O66" s="38"/>
    </row>
    <row r="67" spans="1:15" ht="20.149999999999999" customHeight="1" x14ac:dyDescent="0.2">
      <c r="A67" s="20">
        <v>7</v>
      </c>
      <c r="B67" s="351"/>
      <c r="C67" s="18" t="s">
        <v>210</v>
      </c>
      <c r="D67" s="18" t="s">
        <v>169</v>
      </c>
      <c r="E67" s="32"/>
      <c r="I67" s="36">
        <v>65</v>
      </c>
      <c r="J67" s="38" t="s">
        <v>392</v>
      </c>
      <c r="K67" s="38" t="s">
        <v>421</v>
      </c>
      <c r="L67" s="38" t="s">
        <v>422</v>
      </c>
      <c r="M67" s="36" t="s">
        <v>261</v>
      </c>
      <c r="N67" s="36" t="s">
        <v>257</v>
      </c>
      <c r="O67" s="38"/>
    </row>
    <row r="68" spans="1:15" ht="20.149999999999999" customHeight="1" x14ac:dyDescent="0.2">
      <c r="A68" s="20">
        <v>8</v>
      </c>
      <c r="B68" s="351"/>
      <c r="C68" s="18" t="s">
        <v>211</v>
      </c>
      <c r="D68" s="18" t="s">
        <v>169</v>
      </c>
      <c r="E68" s="32"/>
      <c r="I68" s="36">
        <v>66</v>
      </c>
      <c r="J68" s="37" t="s">
        <v>423</v>
      </c>
      <c r="K68" s="37" t="s">
        <v>424</v>
      </c>
      <c r="L68" s="37" t="s">
        <v>425</v>
      </c>
      <c r="M68" s="37" t="s">
        <v>276</v>
      </c>
      <c r="N68" s="37" t="s">
        <v>426</v>
      </c>
      <c r="O68" s="37"/>
    </row>
    <row r="69" spans="1:15" ht="20.149999999999999" customHeight="1" x14ac:dyDescent="0.2">
      <c r="A69" s="20">
        <v>9</v>
      </c>
      <c r="B69" s="351"/>
      <c r="C69" s="18" t="s">
        <v>212</v>
      </c>
      <c r="D69" s="18" t="s">
        <v>169</v>
      </c>
      <c r="E69" s="32"/>
      <c r="I69" s="36">
        <v>67</v>
      </c>
      <c r="J69" s="37" t="s">
        <v>427</v>
      </c>
      <c r="K69" s="37" t="s">
        <v>428</v>
      </c>
      <c r="L69" s="37" t="s">
        <v>429</v>
      </c>
      <c r="M69" s="37" t="s">
        <v>430</v>
      </c>
      <c r="N69" s="37" t="s">
        <v>431</v>
      </c>
      <c r="O69" s="37"/>
    </row>
    <row r="70" spans="1:15" ht="20.149999999999999" customHeight="1" x14ac:dyDescent="0.2">
      <c r="A70" s="20">
        <v>10</v>
      </c>
      <c r="B70" s="352"/>
      <c r="C70" s="19"/>
      <c r="D70" s="19"/>
      <c r="E70" s="33"/>
      <c r="I70" s="36">
        <v>68</v>
      </c>
      <c r="J70" s="37" t="s">
        <v>432</v>
      </c>
      <c r="K70" s="37" t="s">
        <v>433</v>
      </c>
      <c r="L70" s="37" t="s">
        <v>434</v>
      </c>
      <c r="M70" s="37" t="s">
        <v>435</v>
      </c>
      <c r="N70" s="37" t="s">
        <v>436</v>
      </c>
      <c r="O70" s="37"/>
    </row>
    <row r="71" spans="1:15" ht="20.149999999999999" customHeight="1" x14ac:dyDescent="0.2">
      <c r="A71" s="30">
        <v>1</v>
      </c>
      <c r="B71" s="347" t="s">
        <v>141</v>
      </c>
      <c r="C71" s="31"/>
      <c r="D71" s="31"/>
      <c r="E71" s="32"/>
      <c r="I71" s="36">
        <v>69</v>
      </c>
      <c r="J71" s="37" t="s">
        <v>437</v>
      </c>
      <c r="K71" s="37" t="s">
        <v>433</v>
      </c>
      <c r="L71" s="37" t="s">
        <v>438</v>
      </c>
      <c r="M71" s="37" t="s">
        <v>435</v>
      </c>
      <c r="N71" s="37" t="s">
        <v>436</v>
      </c>
      <c r="O71" s="37"/>
    </row>
    <row r="72" spans="1:15" ht="20.149999999999999" customHeight="1" x14ac:dyDescent="0.2">
      <c r="A72" s="30">
        <v>2</v>
      </c>
      <c r="B72" s="348"/>
      <c r="C72" s="31" t="s">
        <v>213</v>
      </c>
      <c r="D72" s="31" t="s">
        <v>214</v>
      </c>
      <c r="E72" s="32"/>
      <c r="I72" s="36">
        <v>70</v>
      </c>
      <c r="J72" s="37" t="s">
        <v>439</v>
      </c>
      <c r="K72" s="37" t="s">
        <v>440</v>
      </c>
      <c r="L72" s="37" t="s">
        <v>441</v>
      </c>
      <c r="M72" s="37" t="s">
        <v>442</v>
      </c>
      <c r="N72" s="37" t="s">
        <v>257</v>
      </c>
      <c r="O72" s="37"/>
    </row>
    <row r="73" spans="1:15" ht="20.149999999999999" customHeight="1" x14ac:dyDescent="0.2">
      <c r="A73" s="30">
        <v>3</v>
      </c>
      <c r="B73" s="348"/>
      <c r="C73" s="31" t="s">
        <v>215</v>
      </c>
      <c r="D73" s="31" t="s">
        <v>214</v>
      </c>
      <c r="E73" s="32"/>
      <c r="I73" s="36">
        <v>71</v>
      </c>
      <c r="J73" s="37" t="s">
        <v>439</v>
      </c>
      <c r="K73" s="37" t="s">
        <v>443</v>
      </c>
      <c r="L73" s="37" t="s">
        <v>441</v>
      </c>
      <c r="M73" s="37" t="s">
        <v>444</v>
      </c>
      <c r="N73" s="37" t="s">
        <v>257</v>
      </c>
      <c r="O73" s="37"/>
    </row>
    <row r="74" spans="1:15" ht="20.149999999999999" customHeight="1" x14ac:dyDescent="0.2">
      <c r="A74" s="30">
        <v>4</v>
      </c>
      <c r="B74" s="348"/>
      <c r="C74" s="31" t="s">
        <v>216</v>
      </c>
      <c r="D74" s="31" t="s">
        <v>214</v>
      </c>
      <c r="E74" s="32"/>
      <c r="I74" s="36">
        <v>72</v>
      </c>
      <c r="J74" s="37" t="s">
        <v>439</v>
      </c>
      <c r="K74" s="37" t="s">
        <v>443</v>
      </c>
      <c r="L74" s="37" t="s">
        <v>441</v>
      </c>
      <c r="M74" s="37" t="s">
        <v>445</v>
      </c>
      <c r="N74" s="37" t="s">
        <v>257</v>
      </c>
      <c r="O74" s="37"/>
    </row>
    <row r="75" spans="1:15" ht="20.149999999999999" customHeight="1" x14ac:dyDescent="0.2">
      <c r="A75" s="30">
        <v>5</v>
      </c>
      <c r="B75" s="349"/>
      <c r="C75" s="34" t="s">
        <v>217</v>
      </c>
      <c r="D75" s="34" t="s">
        <v>218</v>
      </c>
      <c r="E75" s="33"/>
      <c r="I75" s="36">
        <v>73</v>
      </c>
      <c r="J75" s="38" t="s">
        <v>446</v>
      </c>
      <c r="K75" s="38" t="s">
        <v>447</v>
      </c>
      <c r="L75" s="38" t="s">
        <v>448</v>
      </c>
      <c r="M75" s="36" t="s">
        <v>261</v>
      </c>
      <c r="N75" s="36" t="s">
        <v>257</v>
      </c>
      <c r="O75" s="38"/>
    </row>
    <row r="76" spans="1:15" ht="20.149999999999999" customHeight="1" x14ac:dyDescent="0.2">
      <c r="A76" s="20">
        <v>1</v>
      </c>
      <c r="B76" s="350" t="s">
        <v>144</v>
      </c>
      <c r="C76" s="18"/>
      <c r="D76" s="18"/>
      <c r="E76" s="32"/>
      <c r="I76" s="36">
        <v>74</v>
      </c>
      <c r="J76" s="38" t="s">
        <v>446</v>
      </c>
      <c r="K76" s="38" t="s">
        <v>449</v>
      </c>
      <c r="L76" s="38" t="s">
        <v>422</v>
      </c>
      <c r="M76" s="36" t="s">
        <v>261</v>
      </c>
      <c r="N76" s="36" t="s">
        <v>257</v>
      </c>
      <c r="O76" s="38"/>
    </row>
    <row r="77" spans="1:15" ht="20.149999999999999" customHeight="1" x14ac:dyDescent="0.2">
      <c r="A77" s="20">
        <v>2</v>
      </c>
      <c r="B77" s="351"/>
      <c r="C77" s="18" t="s">
        <v>219</v>
      </c>
      <c r="D77" s="18" t="s">
        <v>220</v>
      </c>
      <c r="E77" s="32"/>
      <c r="I77" s="36">
        <v>75</v>
      </c>
      <c r="J77" s="38" t="s">
        <v>392</v>
      </c>
      <c r="K77" s="38" t="s">
        <v>450</v>
      </c>
      <c r="L77" s="38" t="s">
        <v>422</v>
      </c>
      <c r="M77" s="36" t="s">
        <v>261</v>
      </c>
      <c r="N77" s="36" t="s">
        <v>257</v>
      </c>
      <c r="O77" s="38"/>
    </row>
    <row r="78" spans="1:15" ht="20.149999999999999" customHeight="1" x14ac:dyDescent="0.2">
      <c r="A78" s="20">
        <v>3</v>
      </c>
      <c r="B78" s="351"/>
      <c r="C78" s="18" t="s">
        <v>221</v>
      </c>
      <c r="D78" s="18" t="s">
        <v>222</v>
      </c>
      <c r="E78" s="32"/>
      <c r="I78" s="36">
        <v>76</v>
      </c>
      <c r="J78" s="38" t="s">
        <v>446</v>
      </c>
      <c r="K78" s="38" t="s">
        <v>451</v>
      </c>
      <c r="L78" s="38" t="s">
        <v>287</v>
      </c>
      <c r="M78" s="36" t="s">
        <v>261</v>
      </c>
      <c r="N78" s="36" t="s">
        <v>257</v>
      </c>
      <c r="O78" s="38"/>
    </row>
    <row r="79" spans="1:15" ht="20.149999999999999" customHeight="1" x14ac:dyDescent="0.2">
      <c r="A79" s="20">
        <v>4</v>
      </c>
      <c r="B79" s="351"/>
      <c r="C79" s="18" t="s">
        <v>223</v>
      </c>
      <c r="D79" s="18" t="s">
        <v>214</v>
      </c>
      <c r="E79" s="32"/>
      <c r="I79" s="36">
        <v>77</v>
      </c>
      <c r="J79" s="38" t="s">
        <v>446</v>
      </c>
      <c r="K79" s="38" t="s">
        <v>452</v>
      </c>
      <c r="L79" s="38" t="s">
        <v>453</v>
      </c>
      <c r="M79" s="36" t="s">
        <v>261</v>
      </c>
      <c r="N79" s="36" t="s">
        <v>257</v>
      </c>
      <c r="O79" s="38"/>
    </row>
    <row r="80" spans="1:15" ht="20.149999999999999" customHeight="1" x14ac:dyDescent="0.2">
      <c r="A80" s="20">
        <v>5</v>
      </c>
      <c r="B80" s="351"/>
      <c r="C80" s="18" t="s">
        <v>224</v>
      </c>
      <c r="D80" s="18" t="s">
        <v>214</v>
      </c>
      <c r="E80" s="32"/>
      <c r="I80" s="36">
        <v>78</v>
      </c>
      <c r="J80" s="38" t="s">
        <v>392</v>
      </c>
      <c r="K80" s="38" t="s">
        <v>454</v>
      </c>
      <c r="L80" s="38" t="s">
        <v>455</v>
      </c>
      <c r="M80" s="36" t="s">
        <v>261</v>
      </c>
      <c r="N80" s="36" t="s">
        <v>257</v>
      </c>
      <c r="O80" s="38"/>
    </row>
    <row r="81" spans="1:15" ht="20.149999999999999" customHeight="1" x14ac:dyDescent="0.2">
      <c r="A81" s="20">
        <v>6</v>
      </c>
      <c r="B81" s="351"/>
      <c r="C81" s="18" t="s">
        <v>225</v>
      </c>
      <c r="D81" s="18" t="s">
        <v>214</v>
      </c>
      <c r="E81" s="32"/>
      <c r="I81" s="36">
        <v>79</v>
      </c>
      <c r="J81" s="38" t="s">
        <v>446</v>
      </c>
      <c r="K81" s="38" t="s">
        <v>454</v>
      </c>
      <c r="L81" s="38" t="s">
        <v>455</v>
      </c>
      <c r="M81" s="36" t="s">
        <v>261</v>
      </c>
      <c r="N81" s="36" t="s">
        <v>257</v>
      </c>
      <c r="O81" s="38"/>
    </row>
    <row r="82" spans="1:15" ht="20.149999999999999" customHeight="1" x14ac:dyDescent="0.2">
      <c r="A82" s="20">
        <v>7</v>
      </c>
      <c r="B82" s="351"/>
      <c r="C82" s="18" t="s">
        <v>215</v>
      </c>
      <c r="D82" s="18" t="s">
        <v>214</v>
      </c>
      <c r="E82" s="32"/>
      <c r="I82" s="36">
        <v>80</v>
      </c>
      <c r="J82" s="38" t="s">
        <v>368</v>
      </c>
      <c r="K82" s="38" t="s">
        <v>456</v>
      </c>
      <c r="L82" s="38" t="s">
        <v>457</v>
      </c>
      <c r="M82" s="36" t="s">
        <v>261</v>
      </c>
      <c r="N82" s="36" t="s">
        <v>257</v>
      </c>
      <c r="O82" s="38"/>
    </row>
    <row r="83" spans="1:15" ht="20.149999999999999" customHeight="1" x14ac:dyDescent="0.2">
      <c r="A83" s="20">
        <v>8</v>
      </c>
      <c r="B83" s="351"/>
      <c r="C83" s="18" t="s">
        <v>216</v>
      </c>
      <c r="D83" s="18" t="s">
        <v>214</v>
      </c>
      <c r="E83" s="32"/>
      <c r="I83" s="36">
        <v>81</v>
      </c>
      <c r="J83" s="38" t="s">
        <v>368</v>
      </c>
      <c r="K83" s="38" t="s">
        <v>458</v>
      </c>
      <c r="L83" s="38" t="s">
        <v>457</v>
      </c>
      <c r="M83" s="36" t="s">
        <v>261</v>
      </c>
      <c r="N83" s="36" t="s">
        <v>257</v>
      </c>
      <c r="O83" s="38"/>
    </row>
    <row r="84" spans="1:15" ht="20.149999999999999" customHeight="1" x14ac:dyDescent="0.2">
      <c r="A84" s="20">
        <v>9</v>
      </c>
      <c r="B84" s="351"/>
      <c r="C84" s="18" t="s">
        <v>226</v>
      </c>
      <c r="D84" s="18" t="s">
        <v>214</v>
      </c>
      <c r="E84" s="32"/>
      <c r="I84" s="36">
        <v>82</v>
      </c>
      <c r="J84" s="38" t="s">
        <v>392</v>
      </c>
      <c r="K84" s="38" t="s">
        <v>459</v>
      </c>
      <c r="L84" s="38" t="s">
        <v>413</v>
      </c>
      <c r="M84" s="36" t="s">
        <v>261</v>
      </c>
      <c r="N84" s="36" t="s">
        <v>257</v>
      </c>
      <c r="O84" s="38"/>
    </row>
    <row r="85" spans="1:15" ht="20.149999999999999" customHeight="1" x14ac:dyDescent="0.2">
      <c r="A85" s="20">
        <v>10</v>
      </c>
      <c r="B85" s="352"/>
      <c r="C85" s="35" t="s">
        <v>227</v>
      </c>
      <c r="D85" s="18" t="s">
        <v>214</v>
      </c>
      <c r="E85" s="32"/>
      <c r="I85" s="36">
        <v>83</v>
      </c>
      <c r="J85" s="38" t="s">
        <v>446</v>
      </c>
      <c r="K85" s="38" t="s">
        <v>459</v>
      </c>
      <c r="L85" s="38" t="s">
        <v>413</v>
      </c>
      <c r="M85" s="36" t="s">
        <v>261</v>
      </c>
      <c r="N85" s="36" t="s">
        <v>257</v>
      </c>
      <c r="O85" s="38"/>
    </row>
    <row r="86" spans="1:15" ht="20.149999999999999" customHeight="1" x14ac:dyDescent="0.2">
      <c r="A86" s="30">
        <v>1</v>
      </c>
      <c r="B86" s="347" t="s">
        <v>145</v>
      </c>
      <c r="C86" s="31"/>
      <c r="D86" s="31"/>
      <c r="E86" s="32"/>
      <c r="I86" s="36">
        <v>84</v>
      </c>
      <c r="J86" s="38" t="s">
        <v>446</v>
      </c>
      <c r="K86" s="38" t="s">
        <v>460</v>
      </c>
      <c r="L86" s="38" t="s">
        <v>413</v>
      </c>
      <c r="M86" s="36" t="s">
        <v>261</v>
      </c>
      <c r="N86" s="36" t="s">
        <v>257</v>
      </c>
      <c r="O86" s="38"/>
    </row>
    <row r="87" spans="1:15" ht="20.149999999999999" customHeight="1" x14ac:dyDescent="0.2">
      <c r="A87" s="30">
        <v>2</v>
      </c>
      <c r="B87" s="348"/>
      <c r="C87" s="31" t="s">
        <v>228</v>
      </c>
      <c r="D87" s="31" t="s">
        <v>229</v>
      </c>
      <c r="E87" s="32"/>
      <c r="I87" s="36">
        <v>85</v>
      </c>
      <c r="J87" s="38" t="s">
        <v>446</v>
      </c>
      <c r="K87" s="38" t="s">
        <v>461</v>
      </c>
      <c r="L87" s="38" t="s">
        <v>418</v>
      </c>
      <c r="M87" s="36" t="s">
        <v>261</v>
      </c>
      <c r="N87" s="36" t="s">
        <v>257</v>
      </c>
      <c r="O87" s="38"/>
    </row>
    <row r="88" spans="1:15" ht="20.149999999999999" customHeight="1" x14ac:dyDescent="0.2">
      <c r="A88" s="30">
        <v>3</v>
      </c>
      <c r="B88" s="348"/>
      <c r="C88" s="31" t="s">
        <v>230</v>
      </c>
      <c r="D88" s="31" t="s">
        <v>229</v>
      </c>
      <c r="E88" s="32"/>
      <c r="I88" s="36">
        <v>86</v>
      </c>
      <c r="J88" s="37" t="s">
        <v>462</v>
      </c>
      <c r="K88" s="37" t="s">
        <v>463</v>
      </c>
      <c r="L88" s="37" t="s">
        <v>464</v>
      </c>
      <c r="M88" s="37" t="s">
        <v>465</v>
      </c>
      <c r="N88" s="37" t="s">
        <v>257</v>
      </c>
      <c r="O88" s="37"/>
    </row>
    <row r="89" spans="1:15" ht="20.149999999999999" customHeight="1" x14ac:dyDescent="0.2">
      <c r="A89" s="30">
        <v>4</v>
      </c>
      <c r="B89" s="348"/>
      <c r="C89" s="31" t="s">
        <v>231</v>
      </c>
      <c r="D89" s="31" t="s">
        <v>229</v>
      </c>
      <c r="E89" s="32"/>
      <c r="I89" s="36">
        <v>87</v>
      </c>
      <c r="J89" s="37" t="s">
        <v>462</v>
      </c>
      <c r="K89" s="37" t="s">
        <v>463</v>
      </c>
      <c r="L89" s="37" t="s">
        <v>464</v>
      </c>
      <c r="M89" s="37" t="s">
        <v>466</v>
      </c>
      <c r="N89" s="37" t="s">
        <v>467</v>
      </c>
      <c r="O89" s="37"/>
    </row>
    <row r="90" spans="1:15" ht="20.149999999999999" customHeight="1" x14ac:dyDescent="0.2">
      <c r="A90" s="30">
        <v>5</v>
      </c>
      <c r="B90" s="348"/>
      <c r="C90" s="31" t="s">
        <v>232</v>
      </c>
      <c r="D90" s="31" t="s">
        <v>229</v>
      </c>
      <c r="E90" s="32"/>
      <c r="I90" s="36">
        <v>88</v>
      </c>
      <c r="J90" s="37" t="s">
        <v>468</v>
      </c>
      <c r="K90" s="37" t="s">
        <v>469</v>
      </c>
      <c r="L90" s="37" t="s">
        <v>358</v>
      </c>
      <c r="M90" s="37" t="s">
        <v>470</v>
      </c>
      <c r="N90" s="37" t="s">
        <v>471</v>
      </c>
      <c r="O90" s="37"/>
    </row>
    <row r="91" spans="1:15" ht="20.149999999999999" customHeight="1" x14ac:dyDescent="0.2">
      <c r="A91" s="30">
        <v>6</v>
      </c>
      <c r="B91" s="348"/>
      <c r="C91" s="31" t="s">
        <v>233</v>
      </c>
      <c r="D91" s="31" t="s">
        <v>229</v>
      </c>
      <c r="E91" s="32"/>
      <c r="I91" s="36">
        <v>89</v>
      </c>
      <c r="J91" s="37" t="s">
        <v>472</v>
      </c>
      <c r="K91" s="37" t="s">
        <v>473</v>
      </c>
      <c r="L91" s="37" t="s">
        <v>474</v>
      </c>
      <c r="M91" s="37" t="s">
        <v>475</v>
      </c>
      <c r="N91" s="37" t="s">
        <v>476</v>
      </c>
      <c r="O91" s="37"/>
    </row>
    <row r="92" spans="1:15" ht="20.149999999999999" customHeight="1" x14ac:dyDescent="0.2">
      <c r="A92" s="30">
        <v>7</v>
      </c>
      <c r="B92" s="348"/>
      <c r="C92" s="31" t="s">
        <v>234</v>
      </c>
      <c r="D92" s="31" t="s">
        <v>229</v>
      </c>
      <c r="E92" s="32"/>
      <c r="I92" s="36">
        <v>90</v>
      </c>
      <c r="J92" s="37" t="s">
        <v>477</v>
      </c>
      <c r="K92" s="37" t="s">
        <v>478</v>
      </c>
      <c r="L92" s="37" t="s">
        <v>257</v>
      </c>
      <c r="M92" s="37" t="s">
        <v>479</v>
      </c>
      <c r="N92" s="37" t="s">
        <v>257</v>
      </c>
      <c r="O92" s="37"/>
    </row>
    <row r="93" spans="1:15" ht="20.149999999999999" customHeight="1" x14ac:dyDescent="0.2">
      <c r="A93" s="30">
        <v>8</v>
      </c>
      <c r="B93" s="348"/>
      <c r="C93" s="31" t="s">
        <v>235</v>
      </c>
      <c r="D93" s="31" t="s">
        <v>229</v>
      </c>
      <c r="E93" s="32"/>
      <c r="I93" s="36">
        <v>91</v>
      </c>
      <c r="J93" s="37" t="s">
        <v>472</v>
      </c>
      <c r="K93" s="37" t="s">
        <v>480</v>
      </c>
      <c r="L93" s="37" t="s">
        <v>481</v>
      </c>
      <c r="M93" s="37" t="s">
        <v>482</v>
      </c>
      <c r="N93" s="37" t="s">
        <v>483</v>
      </c>
      <c r="O93" s="37"/>
    </row>
    <row r="94" spans="1:15" ht="20.149999999999999" customHeight="1" x14ac:dyDescent="0.2">
      <c r="A94" s="30">
        <v>9</v>
      </c>
      <c r="B94" s="348"/>
      <c r="C94" s="31" t="s">
        <v>236</v>
      </c>
      <c r="D94" s="31" t="s">
        <v>237</v>
      </c>
      <c r="E94" s="32"/>
      <c r="I94" s="36">
        <v>92</v>
      </c>
      <c r="J94" s="37" t="s">
        <v>468</v>
      </c>
      <c r="K94" s="37" t="s">
        <v>484</v>
      </c>
      <c r="L94" s="37" t="s">
        <v>358</v>
      </c>
      <c r="M94" s="37" t="s">
        <v>485</v>
      </c>
      <c r="N94" s="37" t="s">
        <v>364</v>
      </c>
      <c r="O94" s="37"/>
    </row>
    <row r="95" spans="1:15" ht="20.149999999999999" customHeight="1" x14ac:dyDescent="0.2">
      <c r="A95" s="30">
        <v>10</v>
      </c>
      <c r="B95" s="349"/>
      <c r="C95" s="31" t="s">
        <v>238</v>
      </c>
      <c r="D95" s="31" t="s">
        <v>239</v>
      </c>
      <c r="E95" s="32"/>
      <c r="I95" s="36">
        <v>93</v>
      </c>
      <c r="J95" s="37" t="s">
        <v>472</v>
      </c>
      <c r="K95" s="37" t="s">
        <v>486</v>
      </c>
      <c r="L95" s="37" t="s">
        <v>487</v>
      </c>
      <c r="M95" s="37" t="s">
        <v>488</v>
      </c>
      <c r="N95" s="37" t="s">
        <v>364</v>
      </c>
      <c r="O95" s="37"/>
    </row>
    <row r="96" spans="1:15" ht="20.149999999999999" customHeight="1" x14ac:dyDescent="0.2">
      <c r="A96" s="20">
        <v>1</v>
      </c>
      <c r="B96" s="350" t="s">
        <v>142</v>
      </c>
      <c r="C96" s="18"/>
      <c r="D96" s="18"/>
      <c r="E96" s="32"/>
      <c r="I96" s="36">
        <v>94</v>
      </c>
      <c r="J96" s="37" t="s">
        <v>468</v>
      </c>
      <c r="K96" s="37" t="s">
        <v>489</v>
      </c>
      <c r="L96" s="37" t="s">
        <v>490</v>
      </c>
      <c r="M96" s="37" t="s">
        <v>485</v>
      </c>
      <c r="N96" s="37" t="s">
        <v>364</v>
      </c>
      <c r="O96" s="37"/>
    </row>
    <row r="97" spans="1:15" ht="20.149999999999999" customHeight="1" x14ac:dyDescent="0.2">
      <c r="A97" s="20">
        <v>2</v>
      </c>
      <c r="B97" s="351"/>
      <c r="C97" s="18" t="s">
        <v>240</v>
      </c>
      <c r="D97" s="18" t="s">
        <v>241</v>
      </c>
      <c r="E97" s="32"/>
      <c r="I97" s="36">
        <v>95</v>
      </c>
      <c r="J97" s="37" t="s">
        <v>472</v>
      </c>
      <c r="K97" s="37" t="s">
        <v>491</v>
      </c>
      <c r="L97" s="37" t="s">
        <v>492</v>
      </c>
      <c r="M97" s="37" t="s">
        <v>488</v>
      </c>
      <c r="N97" s="37" t="s">
        <v>493</v>
      </c>
      <c r="O97" s="37"/>
    </row>
    <row r="98" spans="1:15" ht="20.149999999999999" customHeight="1" x14ac:dyDescent="0.2">
      <c r="A98" s="20">
        <v>3</v>
      </c>
      <c r="B98" s="351"/>
      <c r="C98" s="18" t="s">
        <v>242</v>
      </c>
      <c r="D98" s="18" t="s">
        <v>241</v>
      </c>
      <c r="E98" s="32"/>
      <c r="I98" s="36">
        <v>96</v>
      </c>
      <c r="J98" s="37" t="s">
        <v>468</v>
      </c>
      <c r="K98" s="37" t="s">
        <v>494</v>
      </c>
      <c r="L98" s="37" t="s">
        <v>495</v>
      </c>
      <c r="M98" s="37" t="s">
        <v>485</v>
      </c>
      <c r="N98" s="37" t="s">
        <v>364</v>
      </c>
      <c r="O98" s="37"/>
    </row>
    <row r="99" spans="1:15" ht="20.149999999999999" customHeight="1" x14ac:dyDescent="0.2">
      <c r="A99" s="20">
        <v>4</v>
      </c>
      <c r="B99" s="351"/>
      <c r="C99" s="18" t="s">
        <v>243</v>
      </c>
      <c r="D99" s="18" t="s">
        <v>241</v>
      </c>
      <c r="E99" s="32"/>
      <c r="I99" s="36">
        <v>97</v>
      </c>
      <c r="J99" s="37" t="s">
        <v>477</v>
      </c>
      <c r="K99" s="37" t="s">
        <v>496</v>
      </c>
      <c r="L99" s="37" t="s">
        <v>257</v>
      </c>
      <c r="M99" s="37" t="s">
        <v>479</v>
      </c>
      <c r="N99" s="37" t="s">
        <v>257</v>
      </c>
      <c r="O99" s="37"/>
    </row>
    <row r="100" spans="1:15" ht="20.149999999999999" customHeight="1" x14ac:dyDescent="0.2">
      <c r="A100" s="20">
        <v>5</v>
      </c>
      <c r="B100" s="352"/>
      <c r="C100" s="18" t="s">
        <v>244</v>
      </c>
      <c r="D100" s="18" t="s">
        <v>241</v>
      </c>
      <c r="E100" s="32"/>
      <c r="I100" s="36">
        <v>98</v>
      </c>
      <c r="J100" s="37" t="s">
        <v>392</v>
      </c>
      <c r="K100" s="37" t="s">
        <v>497</v>
      </c>
      <c r="L100" s="37" t="s">
        <v>257</v>
      </c>
      <c r="M100" s="37" t="s">
        <v>416</v>
      </c>
      <c r="N100" s="37" t="s">
        <v>257</v>
      </c>
      <c r="O100" s="37"/>
    </row>
    <row r="101" spans="1:15" ht="20.149999999999999" customHeight="1" x14ac:dyDescent="0.2">
      <c r="I101" s="36">
        <v>99</v>
      </c>
      <c r="J101" s="37" t="s">
        <v>498</v>
      </c>
      <c r="K101" s="37" t="s">
        <v>499</v>
      </c>
      <c r="L101" s="37" t="s">
        <v>257</v>
      </c>
      <c r="M101" s="37" t="s">
        <v>500</v>
      </c>
      <c r="N101" s="37" t="s">
        <v>257</v>
      </c>
      <c r="O101" s="37"/>
    </row>
    <row r="102" spans="1:15" ht="20.149999999999999" customHeight="1" x14ac:dyDescent="0.2">
      <c r="I102" s="36">
        <v>100</v>
      </c>
      <c r="J102" s="37" t="s">
        <v>501</v>
      </c>
      <c r="K102" s="37" t="s">
        <v>502</v>
      </c>
      <c r="L102" s="37" t="s">
        <v>257</v>
      </c>
      <c r="M102" s="37" t="s">
        <v>503</v>
      </c>
      <c r="N102" s="37" t="s">
        <v>257</v>
      </c>
      <c r="O102" s="37"/>
    </row>
    <row r="103" spans="1:15" ht="20.149999999999999" customHeight="1" x14ac:dyDescent="0.2">
      <c r="I103" s="36">
        <v>101</v>
      </c>
      <c r="J103" s="37" t="s">
        <v>501</v>
      </c>
      <c r="K103" s="37" t="s">
        <v>504</v>
      </c>
      <c r="L103" s="37" t="s">
        <v>257</v>
      </c>
      <c r="M103" s="37" t="s">
        <v>503</v>
      </c>
      <c r="N103" s="37" t="s">
        <v>257</v>
      </c>
      <c r="O103" s="37"/>
    </row>
  </sheetData>
  <mergeCells count="10">
    <mergeCell ref="B71:B75"/>
    <mergeCell ref="B76:B85"/>
    <mergeCell ref="B86:B95"/>
    <mergeCell ref="B96:B100"/>
    <mergeCell ref="B16:B25"/>
    <mergeCell ref="B26:B35"/>
    <mergeCell ref="B36:B40"/>
    <mergeCell ref="B41:B45"/>
    <mergeCell ref="B46:B60"/>
    <mergeCell ref="B61:B70"/>
  </mergeCells>
  <phoneticPr fontId="1"/>
  <dataValidations count="3">
    <dataValidation type="list" allowBlank="1" showInputMessage="1" showErrorMessage="1" sqref="G4" xr:uid="{00000000-0002-0000-0A00-000000000000}">
      <formula1>INDIRECT($G$3)</formula1>
    </dataValidation>
    <dataValidation type="list" allowBlank="1" sqref="G3" xr:uid="{00000000-0002-0000-0A00-000001000000}">
      <formula1>INDIRECT($G$2)</formula1>
    </dataValidation>
    <dataValidation type="list" allowBlank="1" sqref="G2 G7" xr:uid="{00000000-0002-0000-0A00-000002000000}">
      <formula1>検査機器</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69</vt:i4>
      </vt:variant>
    </vt:vector>
  </HeadingPairs>
  <TitlesOfParts>
    <vt:vector size="72" baseType="lpstr">
      <vt:lpstr>画概要</vt:lpstr>
      <vt:lpstr>指１申請</vt:lpstr>
      <vt:lpstr>機器</vt:lpstr>
      <vt:lpstr>ABSTE‐150B</vt:lpstr>
      <vt:lpstr>ABSTE‐180</vt:lpstr>
      <vt:lpstr>ABSTM‐180</vt:lpstr>
      <vt:lpstr>ABSTM‐380</vt:lpstr>
      <vt:lpstr>ALTAS‐110</vt:lpstr>
      <vt:lpstr>ALTAS‐300</vt:lpstr>
      <vt:lpstr>ALTAS‐5100D</vt:lpstr>
      <vt:lpstr>BST‐150</vt:lpstr>
      <vt:lpstr>BST‐500</vt:lpstr>
      <vt:lpstr>DEX‐100</vt:lpstr>
      <vt:lpstr>DEX‐200</vt:lpstr>
      <vt:lpstr>DIX‐001</vt:lpstr>
      <vt:lpstr>DSM‐10</vt:lpstr>
      <vt:lpstr>ESC‐1000</vt:lpstr>
      <vt:lpstr>GSM‐100</vt:lpstr>
      <vt:lpstr>GSM‐‐10H</vt:lpstr>
      <vt:lpstr>GSM‐200</vt:lpstr>
      <vt:lpstr>HLT‐125</vt:lpstr>
      <vt:lpstr>HT‐307</vt:lpstr>
      <vt:lpstr>HT‐309</vt:lpstr>
      <vt:lpstr>HT‐509</vt:lpstr>
      <vt:lpstr>HT‐538</vt:lpstr>
      <vt:lpstr>IBS‐380</vt:lpstr>
      <vt:lpstr>IDP‐3000</vt:lpstr>
      <vt:lpstr>IDP‐4000</vt:lpstr>
      <vt:lpstr>IM‐2201</vt:lpstr>
      <vt:lpstr>IM‐2254</vt:lpstr>
      <vt:lpstr>IM‐2574</vt:lpstr>
      <vt:lpstr>IM‐2589</vt:lpstr>
      <vt:lpstr>IM‐2591</vt:lpstr>
      <vt:lpstr>IM‐2771</vt:lpstr>
      <vt:lpstr>IM‐2801</vt:lpstr>
      <vt:lpstr>ISM‐100</vt:lpstr>
      <vt:lpstr>MEXA‐324G</vt:lpstr>
      <vt:lpstr>MX‐002</vt:lpstr>
      <vt:lpstr>MX‐003</vt:lpstr>
      <vt:lpstr>MXS‐001</vt:lpstr>
      <vt:lpstr>NA‐09</vt:lpstr>
      <vt:lpstr>NA‐24</vt:lpstr>
      <vt:lpstr>NA‐26</vt:lpstr>
      <vt:lpstr>NL‐24</vt:lpstr>
      <vt:lpstr>NL‐26</vt:lpstr>
      <vt:lpstr>NL‐27M</vt:lpstr>
      <vt:lpstr>画概要!Print_Area</vt:lpstr>
      <vt:lpstr>指１申請!Print_Area</vt:lpstr>
      <vt:lpstr>PS‐101C</vt:lpstr>
      <vt:lpstr>RI‐803A</vt:lpstr>
      <vt:lpstr>ROP‐1</vt:lpstr>
      <vt:lpstr>RTM215J</vt:lpstr>
      <vt:lpstr>SST‐380</vt:lpstr>
      <vt:lpstr>ST‐100</vt:lpstr>
      <vt:lpstr>ST‐200</vt:lpstr>
      <vt:lpstr>SV‐6230</vt:lpstr>
      <vt:lpstr>TYPE3604</vt:lpstr>
      <vt:lpstr>UREX‐5000</vt:lpstr>
      <vt:lpstr>WG‐150B‐2</vt:lpstr>
      <vt:lpstr>WGT‐1000</vt:lpstr>
      <vt:lpstr>ZKE</vt:lpstr>
      <vt:lpstr>オパシメータ</vt:lpstr>
      <vt:lpstr>サイドスリップ・テスタ</vt:lpstr>
      <vt:lpstr>ブレーキ・テスタ</vt:lpstr>
      <vt:lpstr>ブレーキ速度計複合試験機</vt:lpstr>
      <vt:lpstr>一酸化炭素・炭化水素複合測定器</vt:lpstr>
      <vt:lpstr>音量計</vt:lpstr>
      <vt:lpstr>検査機器</vt:lpstr>
      <vt:lpstr>黒煙測定器</vt:lpstr>
      <vt:lpstr>前照灯試験機</vt:lpstr>
      <vt:lpstr>騒音計</vt:lpstr>
      <vt:lpstr>速度計試験機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2021-04-09T07:15:55Z</dcterms:modified>
</cp:coreProperties>
</file>