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 updateLinks="never" codeName="ThisWorkbook"/>
  <xr:revisionPtr revIDLastSave="0" documentId="13_ncr:1_{24D67F39-B723-4DAE-A061-A58DEB1D3B9D}" xr6:coauthVersionLast="47" xr6:coauthVersionMax="47" xr10:uidLastSave="{00000000-0000-0000-0000-000000000000}"/>
  <bookViews>
    <workbookView xWindow="-108" yWindow="-108" windowWidth="23256" windowHeight="12456" tabRatio="857" firstSheet="2" activeTab="2" xr2:uid="{00000000-000D-0000-FFFF-FFFF00000000}"/>
  </bookViews>
  <sheets>
    <sheet name="STリスト" sheetId="36" state="hidden" r:id="rId1"/>
    <sheet name="機器" sheetId="34" state="hidden" r:id="rId2"/>
    <sheet name="指２変更" sheetId="27" r:id="rId3"/>
  </sheets>
  <externalReferences>
    <externalReference r:id="rId4"/>
  </externalReferences>
  <definedNames>
    <definedName name="ABG‐NANO‐BT">機器!$D$215</definedName>
    <definedName name="ABSTE‐150B">機器!$D$49</definedName>
    <definedName name="ABSTE‐180">機器!$D$18</definedName>
    <definedName name="ABSTM‐180">機器!$D$19</definedName>
    <definedName name="ABSTM‐380">機器!$D$50</definedName>
    <definedName name="AIME040044">機器!$D$218</definedName>
    <definedName name="ALTAS‐110">機器!$D$154</definedName>
    <definedName name="ALTAS‐300">機器!$D$155</definedName>
    <definedName name="ALTAS‐5100D">機器!$D$179</definedName>
    <definedName name="ASTO">STリスト!$C$5:$C$8</definedName>
    <definedName name="AUTEL">STリスト!$C$150:$C$172</definedName>
    <definedName name="BMW">STリスト!$C$9</definedName>
    <definedName name="BST‐150">機器!$D$51</definedName>
    <definedName name="BST‐500">機器!$D$52</definedName>
    <definedName name="BYD">STリスト!$C$177</definedName>
    <definedName name="DEX‐100">機器!$D$180</definedName>
    <definedName name="DEX‐200">機器!$D$181</definedName>
    <definedName name="DIX‐001">機器!$D$182</definedName>
    <definedName name="DN‐DST‐010">機器!$D$207</definedName>
    <definedName name="DN‐DST‐010‐A">機器!$D$197</definedName>
    <definedName name="DN‐DST‐010‐B">機器!$D$220</definedName>
    <definedName name="DN‐DST‐010‐C">機器!$D$228</definedName>
    <definedName name="DN‐VIM‐003">機器!$D$208</definedName>
    <definedName name="DN‐VIM‐101">機器!$D$210</definedName>
    <definedName name="DSM‐10">機器!$D$189</definedName>
    <definedName name="DT‐3300">機器!$D$213</definedName>
    <definedName name="ESC‐1000">機器!$D$139</definedName>
    <definedName name="G‐SCAN3">機器!$D$203</definedName>
    <definedName name="GSM‐100">機器!$D$183</definedName>
    <definedName name="GSM‐‐10H">機器!$D$190</definedName>
    <definedName name="GSM‐200">機器!$D$184</definedName>
    <definedName name="HDM‐10000">機器!$D$221</definedName>
    <definedName name="HDM‐9000">機器!$D$198</definedName>
    <definedName name="HLT‐125">機器!$D$140</definedName>
    <definedName name="HT‐307">機器!$D$141</definedName>
    <definedName name="HT‐309">機器!$D$142</definedName>
    <definedName name="HT‐509">機器!$D$143</definedName>
    <definedName name="HT‐538">機器!$D$144</definedName>
    <definedName name="IBS‐380">機器!$D$53</definedName>
    <definedName name="IDP‐3000">機器!$D$145</definedName>
    <definedName name="IDP‐4000">機器!$D$146</definedName>
    <definedName name="IDP‐5000">機器!$D$147</definedName>
    <definedName name="IM‐2201">機器!$D$20</definedName>
    <definedName name="IM‐2213">機器!$D$25</definedName>
    <definedName name="IM‐2254">機器!$D$21</definedName>
    <definedName name="IM‐2538">機器!$D$57</definedName>
    <definedName name="IM‐2574">機器!$D$54</definedName>
    <definedName name="IM‐2589">機器!$D$55</definedName>
    <definedName name="IM‐2591">機器!$D$56</definedName>
    <definedName name="IM‐2771">機器!$D$147</definedName>
    <definedName name="IM‐2801">機器!$D$164</definedName>
    <definedName name="IS‐J2534">機器!$D$205</definedName>
    <definedName name="ISM‐100">機器!$D$169</definedName>
    <definedName name="KTS560_">機器!$D$223</definedName>
    <definedName name="KTS590_">機器!$D$224</definedName>
    <definedName name="MaxiVCIV200">機器!$D$204</definedName>
    <definedName name="MaxiVCIV200_Bluetooth対応">機器!$D$230</definedName>
    <definedName name="MEXA‐324G">機器!$D$156</definedName>
    <definedName name="MST‐7R">機器!$D$201</definedName>
    <definedName name="MST‐nano">機器!$D$194</definedName>
    <definedName name="MST‐nano・Bluetooth対応">機器!$D$217</definedName>
    <definedName name="MST‐nano2">機器!$D$226</definedName>
    <definedName name="MTG5000‐S">機器!$D$211</definedName>
    <definedName name="MX‐002">機器!$D$157</definedName>
    <definedName name="MX‐003">機器!$D$158</definedName>
    <definedName name="MXS‐001">機器!$D$185</definedName>
    <definedName name="NA‐09">機器!$D$170</definedName>
    <definedName name="NA‐24">機器!$D$171</definedName>
    <definedName name="NA‐26">機器!$D$172</definedName>
    <definedName name="nanoBT">機器!$D$200</definedName>
    <definedName name="nanoBT_Bluetooth対応">機器!$D$225</definedName>
    <definedName name="NANO‐LC">機器!$D$206</definedName>
    <definedName name="nanoWIN">機器!$D$227</definedName>
    <definedName name="NL‐24">機器!$D$173</definedName>
    <definedName name="NL‐26">機器!$D$174</definedName>
    <definedName name="NL‐27M">機器!$D$175</definedName>
    <definedName name="_xlnm.Print_Area" localSheetId="2">指２変更!$A$1:$AZ$103</definedName>
    <definedName name="PRT‐Goo">機器!$D$216</definedName>
    <definedName name="PS‐101C">機器!$D$176</definedName>
    <definedName name="RI‐803A">機器!$D$159</definedName>
    <definedName name="ROP‐1">機器!$D$186</definedName>
    <definedName name="RTM215J">機器!$D$187</definedName>
    <definedName name="S‐DMT‐MD">機器!$D$229</definedName>
    <definedName name="S‐DMT‐MS">機器!$D$209</definedName>
    <definedName name="SSS‐T2">機器!$D$219</definedName>
    <definedName name="SSS‐αⅡ">機器!$D$212</definedName>
    <definedName name="SST‐380">機器!$D$22</definedName>
    <definedName name="ST‐100">機器!$D$191</definedName>
    <definedName name="ST‐200">機器!$D$192</definedName>
    <definedName name="SV‐6230">機器!$D$167</definedName>
    <definedName name="TAPSINC">STリスト!$C$11</definedName>
    <definedName name="TPM‐5">機器!$D$199</definedName>
    <definedName name="TPM‐6">機器!$D$222</definedName>
    <definedName name="TPM‐7">機器!$D$202</definedName>
    <definedName name="TYPE3604">機器!$D$177</definedName>
    <definedName name="UD_ボルボトラック">STリスト!$C$11</definedName>
    <definedName name="UDトラックス">STリスト!$C$12</definedName>
    <definedName name="UREX‐5000">機器!$D$160</definedName>
    <definedName name="VCI‐510">機器!$D$214</definedName>
    <definedName name="Volkswagen">STリスト!$C$173:$C$176</definedName>
    <definedName name="WG‐150B‐2">機器!$D$23</definedName>
    <definedName name="WGT‐1000">機器!$D$24</definedName>
    <definedName name="ZENITHZ5">機器!$D$195</definedName>
    <definedName name="ZKE">機器!$D$161</definedName>
    <definedName name="ZVCI">機器!$D$196</definedName>
    <definedName name="アルティア">STリスト!$C$13:$C$24</definedName>
    <definedName name="インターサポート">STリスト!$C$25:$C$30</definedName>
    <definedName name="オートバックスセブン">STリスト!$C$31:$C$32</definedName>
    <definedName name="オートミルテック">STリスト!$C$33:$C$36</definedName>
    <definedName name="オパシメータ">機器!$C$178:$C$187</definedName>
    <definedName name="カイセ">STリスト!$C$37</definedName>
    <definedName name="サイドスリップ・テスタ">機器!$C$16:$C$25</definedName>
    <definedName name="スズキ">STリスト!$C$38</definedName>
    <definedName name="スナップオン">STリスト!$C$39:$C$55</definedName>
    <definedName name="スバル">STリスト!$C$57</definedName>
    <definedName name="スピーディ">STリスト!$C$58:$C$61</definedName>
    <definedName name="ダイハツ">STリスト!$C$62:$C$65</definedName>
    <definedName name="ツールプラネット">STリスト!$C$66:$C$77</definedName>
    <definedName name="デンソー">STリスト!$C$78</definedName>
    <definedName name="トヨタ">STリスト!$C$79:$C$82</definedName>
    <definedName name="バンザイ">STリスト!$C$87:$C$91+STリスト!$C$87:$C$95</definedName>
    <definedName name="ヒョンデ">STリスト!$C$178:$C$179</definedName>
    <definedName name="ブレーキ・テスタ">機器!$C$128:$C$132</definedName>
    <definedName name="ブレーキ速度計複合試験機">機器!$C$48:$C$57</definedName>
    <definedName name="ボッシュ㈱">STリスト!$C$98:$C$103</definedName>
    <definedName name="ボルボ">STリスト!$C$104:$C$105</definedName>
    <definedName name="マツダ">STリスト!$C$106:$C$107</definedName>
    <definedName name="メーカー">STリスト!$A$5:$A$240</definedName>
    <definedName name="メルセデスベンツ">STリスト!$C$108:$C$109</definedName>
    <definedName name="ヤナセオートシステムズ">STリスト!$C$110:$C$113</definedName>
    <definedName name="ヤマト自動車">STリスト!$C$114:$C$117</definedName>
    <definedName name="ルノー">STリスト!$C$118</definedName>
    <definedName name="ロシェル㈱">STリスト!$C$119:$C$122</definedName>
    <definedName name="阿部商会">STリスト!$C$123:$C$125</definedName>
    <definedName name="一酸化炭素・炭化水素複合測定器">機器!$C$153:$C$162</definedName>
    <definedName name="音量計">機器!$C$163:$C$167</definedName>
    <definedName name="㈱ローンチオートマーケティング">STリスト!$C$126:$C$128</definedName>
    <definedName name="検査機器">機器!$B$2:$B$12</definedName>
    <definedName name="検査用スキャンツール">機器!$C$193:$C$247</definedName>
    <definedName name="黒煙測定器">機器!$C$188:$C$192</definedName>
    <definedName name="三菱ふそう">STリスト!$C$129</definedName>
    <definedName name="三菱自動車工業㈱">STリスト!$C$130:$C$131</definedName>
    <definedName name="前照灯試験機">機器!$C$138:$C$152</definedName>
    <definedName name="騒音計">機器!$C$168:$C$177</definedName>
    <definedName name="速度計試験機">機器!$C$133:$C$137</definedName>
    <definedName name="日産">STリスト!$C$83:$C$86</definedName>
    <definedName name="日本ベンチャー">STリスト!$C$132:$C$140</definedName>
    <definedName name="日野_デンソー">STリスト!$C$96:$C$97</definedName>
    <definedName name="日立">STリスト!$C$141:$C$145</definedName>
    <definedName name="変更事項">[1]変更!$AC$25:$AC$31</definedName>
    <definedName name="本田技研工業">STリスト!$C$146:$C$149</definedName>
  </definedNames>
  <calcPr calcId="191029"/>
</workbook>
</file>

<file path=xl/calcChain.xml><?xml version="1.0" encoding="utf-8"?>
<calcChain xmlns="http://schemas.openxmlformats.org/spreadsheetml/2006/main">
  <c r="M45" i="27" l="1"/>
  <c r="G195" i="34" l="1"/>
  <c r="G196" i="34"/>
  <c r="G197" i="34"/>
  <c r="G198" i="34"/>
  <c r="G199" i="34"/>
  <c r="G200" i="34"/>
  <c r="G201" i="34"/>
  <c r="G202" i="34"/>
  <c r="G203" i="34"/>
  <c r="G204" i="34"/>
  <c r="G205" i="34"/>
  <c r="G206" i="34"/>
  <c r="G207" i="34"/>
  <c r="G208" i="34"/>
  <c r="G209" i="34"/>
  <c r="G210" i="34"/>
  <c r="G211" i="34"/>
  <c r="G212" i="34"/>
  <c r="G213" i="34"/>
  <c r="G214" i="34"/>
  <c r="G215" i="34"/>
  <c r="G216" i="34"/>
  <c r="G217" i="34"/>
  <c r="G218" i="34"/>
  <c r="G219" i="34"/>
  <c r="G220" i="34"/>
  <c r="G221" i="34"/>
  <c r="G222" i="34"/>
  <c r="G223" i="34"/>
  <c r="G224" i="34"/>
  <c r="G225" i="34"/>
  <c r="G226" i="34"/>
  <c r="G227" i="34"/>
  <c r="G228" i="34"/>
  <c r="G229" i="34"/>
  <c r="G230" i="34"/>
  <c r="G231" i="34"/>
  <c r="G232" i="34"/>
  <c r="G233" i="34"/>
  <c r="G234" i="34"/>
  <c r="G235" i="34"/>
  <c r="G236" i="34"/>
  <c r="G237" i="34"/>
  <c r="G238" i="34"/>
  <c r="G239" i="34"/>
  <c r="G240" i="34"/>
  <c r="G241" i="34"/>
  <c r="G242" i="34"/>
  <c r="G243" i="34"/>
  <c r="G244" i="34"/>
  <c r="G245" i="34"/>
  <c r="G246" i="34"/>
  <c r="G247" i="34"/>
  <c r="G194" i="34"/>
  <c r="AC4" i="27" l="1"/>
  <c r="A11" i="27"/>
  <c r="A9" i="27"/>
  <c r="AU80" i="27"/>
  <c r="AO80" i="27"/>
  <c r="AI80" i="27"/>
  <c r="M46" i="27"/>
</calcChain>
</file>

<file path=xl/sharedStrings.xml><?xml version="1.0" encoding="utf-8"?>
<sst xmlns="http://schemas.openxmlformats.org/spreadsheetml/2006/main" count="788" uniqueCount="518">
  <si>
    <t>（ふりがな）</t>
    <phoneticPr fontId="1"/>
  </si>
  <si>
    <t>電話番号</t>
    <rPh sb="0" eb="2">
      <t>デンワ</t>
    </rPh>
    <rPh sb="2" eb="4">
      <t>バンゴウ</t>
    </rPh>
    <phoneticPr fontId="1"/>
  </si>
  <si>
    <t>事業場の名称</t>
    <rPh sb="0" eb="3">
      <t>ジギョウジョウ</t>
    </rPh>
    <rPh sb="4" eb="6">
      <t>メイショウ</t>
    </rPh>
    <phoneticPr fontId="1"/>
  </si>
  <si>
    <t>事業場の所在地</t>
    <rPh sb="0" eb="3">
      <t>ジギョウジョウ</t>
    </rPh>
    <rPh sb="4" eb="7">
      <t>ショザイチ</t>
    </rPh>
    <phoneticPr fontId="1"/>
  </si>
  <si>
    <t>業務の範囲の限定</t>
    <rPh sb="0" eb="2">
      <t>ギョウム</t>
    </rPh>
    <rPh sb="3" eb="5">
      <t>ハンイ</t>
    </rPh>
    <rPh sb="6" eb="8">
      <t>ゲンテイ</t>
    </rPh>
    <phoneticPr fontId="1"/>
  </si>
  <si>
    <t>カタピラ付大型特殊自動車に限る</t>
    <rPh sb="4" eb="5">
      <t>ツ</t>
    </rPh>
    <rPh sb="5" eb="7">
      <t>オオガタ</t>
    </rPh>
    <rPh sb="7" eb="9">
      <t>トクシュ</t>
    </rPh>
    <rPh sb="9" eb="12">
      <t>ジドウシャ</t>
    </rPh>
    <rPh sb="13" eb="14">
      <t>カギ</t>
    </rPh>
    <phoneticPr fontId="1"/>
  </si>
  <si>
    <t>人</t>
    <rPh sb="0" eb="1">
      <t>ヒト</t>
    </rPh>
    <phoneticPr fontId="1"/>
  </si>
  <si>
    <t>の氏名又は名称</t>
    <rPh sb="1" eb="3">
      <t>シメイ</t>
    </rPh>
    <rPh sb="3" eb="4">
      <t>マタ</t>
    </rPh>
    <rPh sb="5" eb="7">
      <t>メイショウ</t>
    </rPh>
    <phoneticPr fontId="1"/>
  </si>
  <si>
    <t>の住所</t>
    <rPh sb="1" eb="3">
      <t>ジュウショ</t>
    </rPh>
    <phoneticPr fontId="1"/>
  </si>
  <si>
    <t>指定番号</t>
    <rPh sb="0" eb="2">
      <t>シテイ</t>
    </rPh>
    <rPh sb="2" eb="4">
      <t>バンゴウ</t>
    </rPh>
    <phoneticPr fontId="1"/>
  </si>
  <si>
    <t>事業場の名称</t>
  </si>
  <si>
    <t>　</t>
  </si>
  <si>
    <t>普通自動車（中型）</t>
    <rPh sb="6" eb="7">
      <t>チュウ</t>
    </rPh>
    <phoneticPr fontId="1"/>
  </si>
  <si>
    <t>普通自動車（小型）</t>
    <rPh sb="6" eb="7">
      <t>チイ</t>
    </rPh>
    <phoneticPr fontId="1"/>
  </si>
  <si>
    <t>普通自動車（乗用）</t>
    <rPh sb="6" eb="8">
      <t>ジョウヨウ</t>
    </rPh>
    <phoneticPr fontId="1"/>
  </si>
  <si>
    <t>小型四輪自動車</t>
    <rPh sb="0" eb="2">
      <t>コガタ</t>
    </rPh>
    <rPh sb="2" eb="4">
      <t>ヨンリン</t>
    </rPh>
    <rPh sb="4" eb="7">
      <t>ジドウシャ</t>
    </rPh>
    <phoneticPr fontId="1"/>
  </si>
  <si>
    <t>小型三輪自動車</t>
    <rPh sb="0" eb="2">
      <t>コガタ</t>
    </rPh>
    <rPh sb="2" eb="3">
      <t>サン</t>
    </rPh>
    <rPh sb="3" eb="4">
      <t>リン</t>
    </rPh>
    <rPh sb="4" eb="7">
      <t>ジドウシャ</t>
    </rPh>
    <phoneticPr fontId="1"/>
  </si>
  <si>
    <t>小型二輪自動車</t>
    <rPh sb="0" eb="2">
      <t>コガタ</t>
    </rPh>
    <rPh sb="2" eb="3">
      <t>ニ</t>
    </rPh>
    <rPh sb="3" eb="4">
      <t>リン</t>
    </rPh>
    <rPh sb="4" eb="7">
      <t>ジドウシャ</t>
    </rPh>
    <phoneticPr fontId="1"/>
  </si>
  <si>
    <t>軽自動車</t>
    <rPh sb="0" eb="1">
      <t>ケイ</t>
    </rPh>
    <rPh sb="1" eb="3">
      <t>ジドウ</t>
    </rPh>
    <rPh sb="3" eb="4">
      <t>クルマ</t>
    </rPh>
    <phoneticPr fontId="1"/>
  </si>
  <si>
    <t>普通(大型)</t>
    <rPh sb="0" eb="2">
      <t>フツウ</t>
    </rPh>
    <rPh sb="3" eb="5">
      <t>オオガタ</t>
    </rPh>
    <phoneticPr fontId="1"/>
  </si>
  <si>
    <t>普通(中型)</t>
    <rPh sb="0" eb="2">
      <t>フツウ</t>
    </rPh>
    <rPh sb="3" eb="5">
      <t>チュウガタ</t>
    </rPh>
    <phoneticPr fontId="1"/>
  </si>
  <si>
    <t>普通(小型)</t>
    <rPh sb="0" eb="2">
      <t>フツウ</t>
    </rPh>
    <rPh sb="3" eb="5">
      <t>コガタ</t>
    </rPh>
    <phoneticPr fontId="1"/>
  </si>
  <si>
    <t>普通(乗用)</t>
    <rPh sb="0" eb="2">
      <t>フツウ</t>
    </rPh>
    <rPh sb="3" eb="5">
      <t>ジョウヨウ</t>
    </rPh>
    <phoneticPr fontId="1"/>
  </si>
  <si>
    <t>小型四輪</t>
    <rPh sb="0" eb="2">
      <t>コガタ</t>
    </rPh>
    <rPh sb="2" eb="4">
      <t>ヨンリン</t>
    </rPh>
    <phoneticPr fontId="1"/>
  </si>
  <si>
    <t>小型三輪</t>
    <rPh sb="0" eb="2">
      <t>コガタ</t>
    </rPh>
    <rPh sb="2" eb="4">
      <t>サンリン</t>
    </rPh>
    <phoneticPr fontId="1"/>
  </si>
  <si>
    <t>小型二輪</t>
    <rPh sb="0" eb="2">
      <t>コガタ</t>
    </rPh>
    <rPh sb="2" eb="4">
      <t>ニリン</t>
    </rPh>
    <phoneticPr fontId="1"/>
  </si>
  <si>
    <t>軽</t>
    <rPh sb="0" eb="1">
      <t>ケイ</t>
    </rPh>
    <phoneticPr fontId="1"/>
  </si>
  <si>
    <t>数</t>
    <rPh sb="0" eb="1">
      <t>カズ</t>
    </rPh>
    <phoneticPr fontId="1"/>
  </si>
  <si>
    <t>備付年月日</t>
    <rPh sb="0" eb="2">
      <t>ソナエツケ</t>
    </rPh>
    <rPh sb="2" eb="5">
      <t>ネンガッピ</t>
    </rPh>
    <phoneticPr fontId="1"/>
  </si>
  <si>
    <t>台</t>
    <rPh sb="0" eb="1">
      <t>ダイ</t>
    </rPh>
    <phoneticPr fontId="1"/>
  </si>
  <si>
    <t>[</t>
    <phoneticPr fontId="1"/>
  </si>
  <si>
    <t>]</t>
    <phoneticPr fontId="1"/>
  </si>
  <si>
    <t>計</t>
    <rPh sb="0" eb="1">
      <t>ケイ</t>
    </rPh>
    <phoneticPr fontId="1"/>
  </si>
  <si>
    <t>車種別</t>
    <rPh sb="0" eb="3">
      <t>シャシュベツ</t>
    </rPh>
    <phoneticPr fontId="1"/>
  </si>
  <si>
    <t>車検整備</t>
    <rPh sb="0" eb="2">
      <t>シャケン</t>
    </rPh>
    <rPh sb="2" eb="4">
      <t>セイビ</t>
    </rPh>
    <phoneticPr fontId="1"/>
  </si>
  <si>
    <t>定期点検
整備</t>
    <rPh sb="0" eb="2">
      <t>テイキ</t>
    </rPh>
    <rPh sb="2" eb="4">
      <t>テンケン</t>
    </rPh>
    <rPh sb="5" eb="7">
      <t>セイビ</t>
    </rPh>
    <phoneticPr fontId="1"/>
  </si>
  <si>
    <t>大型特殊</t>
    <rPh sb="0" eb="2">
      <t>オオガタ</t>
    </rPh>
    <rPh sb="2" eb="4">
      <t>トクシュ</t>
    </rPh>
    <phoneticPr fontId="1"/>
  </si>
  <si>
    <t>共用設備事業場</t>
    <rPh sb="0" eb="2">
      <t>キョウヨウ</t>
    </rPh>
    <rPh sb="2" eb="4">
      <t>セツビ</t>
    </rPh>
    <rPh sb="4" eb="7">
      <t>ジギョウジョウ</t>
    </rPh>
    <phoneticPr fontId="1"/>
  </si>
  <si>
    <t>所在地</t>
    <phoneticPr fontId="1"/>
  </si>
  <si>
    <t>管理責任者の氏名</t>
    <phoneticPr fontId="1"/>
  </si>
  <si>
    <t>届出・申請の変更内容</t>
    <rPh sb="0" eb="2">
      <t>トドケデ</t>
    </rPh>
    <rPh sb="3" eb="5">
      <t>シンセイ</t>
    </rPh>
    <rPh sb="6" eb="8">
      <t>ヘンコウ</t>
    </rPh>
    <rPh sb="8" eb="10">
      <t>ナイヨウ</t>
    </rPh>
    <phoneticPr fontId="1"/>
  </si>
  <si>
    <t>業務の範囲の限定</t>
    <phoneticPr fontId="1"/>
  </si>
  <si>
    <t>４　自動車検査用機械器具設備の変更</t>
    <phoneticPr fontId="1"/>
  </si>
  <si>
    <t>５-①　検査施設の共同使用</t>
    <phoneticPr fontId="1"/>
  </si>
  <si>
    <t>分</t>
    <rPh sb="0" eb="1">
      <t>フン</t>
    </rPh>
    <phoneticPr fontId="1"/>
  </si>
  <si>
    <t>変更年月日</t>
    <rPh sb="0" eb="2">
      <t>ヘンコウ</t>
    </rPh>
    <rPh sb="2" eb="5">
      <t>ネンガッピ</t>
    </rPh>
    <phoneticPr fontId="1"/>
  </si>
  <si>
    <t>当該共用設備までの自動車による所要時間</t>
    <phoneticPr fontId="1"/>
  </si>
  <si>
    <t>(注)□枠内の該当するものに○を記載すること。</t>
    <rPh sb="16" eb="18">
      <t>キサイ</t>
    </rPh>
    <phoneticPr fontId="1"/>
  </si>
  <si>
    <t>合計</t>
    <rPh sb="0" eb="2">
      <t>ゴウケイ</t>
    </rPh>
    <phoneticPr fontId="1"/>
  </si>
  <si>
    <t>（工員数）</t>
    <rPh sb="1" eb="3">
      <t>コウイン</t>
    </rPh>
    <rPh sb="3" eb="4">
      <t>スウ</t>
    </rPh>
    <phoneticPr fontId="1"/>
  </si>
  <si>
    <t>自動車工（検査）</t>
    <rPh sb="0" eb="3">
      <t>ジドウシャ</t>
    </rPh>
    <rPh sb="3" eb="4">
      <t>コウ</t>
    </rPh>
    <rPh sb="5" eb="7">
      <t>ケンサ</t>
    </rPh>
    <phoneticPr fontId="1"/>
  </si>
  <si>
    <t>自動車工（整備）</t>
    <rPh sb="0" eb="3">
      <t>ジドウシャ</t>
    </rPh>
    <rPh sb="3" eb="4">
      <t>コウ</t>
    </rPh>
    <rPh sb="5" eb="7">
      <t>セイビ</t>
    </rPh>
    <phoneticPr fontId="1"/>
  </si>
  <si>
    <t>その他(板金工等)</t>
    <rPh sb="2" eb="3">
      <t>タ</t>
    </rPh>
    <rPh sb="4" eb="6">
      <t>バンキン</t>
    </rPh>
    <rPh sb="6" eb="7">
      <t>コウ</t>
    </rPh>
    <rPh sb="7" eb="8">
      <t>トウ</t>
    </rPh>
    <phoneticPr fontId="1"/>
  </si>
  <si>
    <t>検査機器の名称</t>
    <rPh sb="0" eb="2">
      <t>ケンサ</t>
    </rPh>
    <rPh sb="2" eb="4">
      <t>キキ</t>
    </rPh>
    <rPh sb="5" eb="6">
      <t>ナ</t>
    </rPh>
    <rPh sb="6" eb="7">
      <t>ショウ</t>
    </rPh>
    <phoneticPr fontId="1"/>
  </si>
  <si>
    <t>ガソリン又は液化石油ガスを燃料とする自動車を除く</t>
    <rPh sb="4" eb="5">
      <t>マタ</t>
    </rPh>
    <rPh sb="6" eb="8">
      <t>エキカ</t>
    </rPh>
    <rPh sb="8" eb="10">
      <t>セキユ</t>
    </rPh>
    <rPh sb="13" eb="15">
      <t>ネンリョウ</t>
    </rPh>
    <rPh sb="18" eb="21">
      <t>ジドウシャ</t>
    </rPh>
    <rPh sb="22" eb="23">
      <t>ノゾ</t>
    </rPh>
    <phoneticPr fontId="1"/>
  </si>
  <si>
    <t>第２号様式（指定）</t>
    <rPh sb="0" eb="1">
      <t>ダイ</t>
    </rPh>
    <rPh sb="2" eb="3">
      <t>ゴウ</t>
    </rPh>
    <rPh sb="3" eb="5">
      <t>ヨウシキ</t>
    </rPh>
    <rPh sb="6" eb="8">
      <t>シテイ</t>
    </rPh>
    <phoneticPr fontId="1"/>
  </si>
  <si>
    <t>軽油を燃料とする自動車を除く</t>
    <rPh sb="0" eb="2">
      <t>ケイユ</t>
    </rPh>
    <rPh sb="3" eb="5">
      <t>ネンリョウ</t>
    </rPh>
    <rPh sb="8" eb="11">
      <t>ジドウシャ</t>
    </rPh>
    <rPh sb="12" eb="13">
      <t>ノゾ</t>
    </rPh>
    <phoneticPr fontId="1"/>
  </si>
  <si>
    <t>整備士数（特殊整備士を除く）</t>
    <rPh sb="0" eb="3">
      <t>セイビシ</t>
    </rPh>
    <rPh sb="3" eb="4">
      <t>カズ</t>
    </rPh>
    <rPh sb="5" eb="7">
      <t>トクシュ</t>
    </rPh>
    <rPh sb="7" eb="10">
      <t>セイビシ</t>
    </rPh>
    <rPh sb="11" eb="12">
      <t>ノゾ</t>
    </rPh>
    <phoneticPr fontId="1"/>
  </si>
  <si>
    <t>２　工員の構成</t>
    <phoneticPr fontId="1"/>
  </si>
  <si>
    <t>屋内現車作業場</t>
    <phoneticPr fontId="1"/>
  </si>
  <si>
    <t>車両置場</t>
    <phoneticPr fontId="1"/>
  </si>
  <si>
    <t>その他の作業場</t>
    <phoneticPr fontId="1"/>
  </si>
  <si>
    <t>３　屋内作業場の面積の変更</t>
    <phoneticPr fontId="1"/>
  </si>
  <si>
    <t>工員等の作業の別</t>
    <rPh sb="0" eb="2">
      <t>コウイン</t>
    </rPh>
    <rPh sb="2" eb="3">
      <t>トウ</t>
    </rPh>
    <rPh sb="4" eb="6">
      <t>サギョウ</t>
    </rPh>
    <rPh sb="7" eb="8">
      <t>ベツ</t>
    </rPh>
    <phoneticPr fontId="1"/>
  </si>
  <si>
    <t>(注)対象とする自動車の種類を拡大する場合にも記載すること。</t>
    <phoneticPr fontId="1"/>
  </si>
  <si>
    <t>(注)届出者若しくは申請者の氏名又は名称欄は、氏名又は名称を記載し、押印することに代えて署名することができる。
 　 なお、届出にあっては、氏名又は名称を記名し、押印を省略することができる。</t>
    <phoneticPr fontId="1"/>
  </si>
  <si>
    <t>１-①　対象とする自動車の種類の変更</t>
    <phoneticPr fontId="1"/>
  </si>
  <si>
    <t>(注)□枠内の該当するものに、追加をするものは◎を、廃止をするものは✕を、変更がないものは〇を記載すること。</t>
    <rPh sb="47" eb="49">
      <t>キサイ</t>
    </rPh>
    <phoneticPr fontId="1"/>
  </si>
  <si>
    <t>１-②　業務の範囲の限定（指定）の変更</t>
    <phoneticPr fontId="1"/>
  </si>
  <si>
    <t>(注)□枠内の該当するものに、限定の申請をするものは◎を、限定の解除をするものは✕を、変更がないものは〇を記載すること。</t>
    <rPh sb="53" eb="55">
      <t>キサイ</t>
    </rPh>
    <phoneticPr fontId="1"/>
  </si>
  <si>
    <t>九州運輸局長　　殿</t>
    <rPh sb="0" eb="6">
      <t>キュウシュウウンユキョクチョウ</t>
    </rPh>
    <rPh sb="8" eb="9">
      <t>ドノ</t>
    </rPh>
    <phoneticPr fontId="1"/>
  </si>
  <si>
    <t>大型特殊自動車</t>
    <phoneticPr fontId="1"/>
  </si>
  <si>
    <t>その他(</t>
    <rPh sb="2" eb="3">
      <t>タ</t>
    </rPh>
    <phoneticPr fontId="1"/>
  </si>
  <si>
    <t>)</t>
    <phoneticPr fontId="1"/>
  </si>
  <si>
    <t>～</t>
    <phoneticPr fontId="1"/>
  </si>
  <si>
    <t>自動車検査用機械器具設備</t>
    <phoneticPr fontId="1"/>
  </si>
  <si>
    <t>対象とする自動車の種類</t>
    <phoneticPr fontId="1"/>
  </si>
  <si>
    <t>対象自動車の種類</t>
    <phoneticPr fontId="1"/>
  </si>
  <si>
    <t>　　　年　月　日</t>
  </si>
  <si>
    <t>大</t>
    <rPh sb="0" eb="1">
      <t>ダイ</t>
    </rPh>
    <phoneticPr fontId="1"/>
  </si>
  <si>
    <t>－</t>
    <phoneticPr fontId="1"/>
  </si>
  <si>
    <t>一級</t>
    <rPh sb="0" eb="1">
      <t>イチ</t>
    </rPh>
    <rPh sb="1" eb="2">
      <t>キュウ</t>
    </rPh>
    <phoneticPr fontId="1"/>
  </si>
  <si>
    <t>二級</t>
    <rPh sb="0" eb="1">
      <t>ニ</t>
    </rPh>
    <rPh sb="1" eb="2">
      <t>キュウ</t>
    </rPh>
    <phoneticPr fontId="1"/>
  </si>
  <si>
    <t>三級</t>
    <rPh sb="0" eb="1">
      <t>サン</t>
    </rPh>
    <rPh sb="1" eb="2">
      <t>キュウ</t>
    </rPh>
    <phoneticPr fontId="1"/>
  </si>
  <si>
    <t>㎡</t>
    <phoneticPr fontId="1"/>
  </si>
  <si>
    <t>能力</t>
    <rPh sb="0" eb="1">
      <t>ノウ</t>
    </rPh>
    <rPh sb="1" eb="2">
      <t>チカラ</t>
    </rPh>
    <phoneticPr fontId="1"/>
  </si>
  <si>
    <t>型式</t>
    <rPh sb="0" eb="1">
      <t>カタ</t>
    </rPh>
    <rPh sb="1" eb="2">
      <t>シキ</t>
    </rPh>
    <phoneticPr fontId="1"/>
  </si>
  <si>
    <t>整備士以外の
工員及び特殊
整備士数</t>
    <rPh sb="0" eb="3">
      <t>セイビシ</t>
    </rPh>
    <rPh sb="3" eb="5">
      <t>イガイ</t>
    </rPh>
    <rPh sb="9" eb="10">
      <t>オヨ</t>
    </rPh>
    <rPh sb="16" eb="17">
      <t>シ</t>
    </rPh>
    <rPh sb="17" eb="18">
      <t>カズ</t>
    </rPh>
    <phoneticPr fontId="1"/>
  </si>
  <si>
    <t>完成検査場</t>
    <rPh sb="0" eb="2">
      <t>カンセイ</t>
    </rPh>
    <rPh sb="2" eb="4">
      <t>ケンサ</t>
    </rPh>
    <rPh sb="4" eb="5">
      <t>ジョウ</t>
    </rPh>
    <phoneticPr fontId="1"/>
  </si>
  <si>
    <t>電子制御装置点検整備作業場</t>
    <rPh sb="0" eb="2">
      <t>デンシ</t>
    </rPh>
    <rPh sb="2" eb="4">
      <t>セイギョ</t>
    </rPh>
    <rPh sb="4" eb="6">
      <t>ソウチ</t>
    </rPh>
    <rPh sb="6" eb="8">
      <t>テンケン</t>
    </rPh>
    <rPh sb="8" eb="10">
      <t>セイビ</t>
    </rPh>
    <rPh sb="10" eb="13">
      <t>サギョウジョウ</t>
    </rPh>
    <phoneticPr fontId="1"/>
  </si>
  <si>
    <t>〇</t>
  </si>
  <si>
    <t>音量計</t>
  </si>
  <si>
    <t>黒煙測定器</t>
  </si>
  <si>
    <t>前照灯試験機</t>
  </si>
  <si>
    <t>騒音計</t>
  </si>
  <si>
    <t>オパシメータ</t>
  </si>
  <si>
    <t>ブレーキ速度計複合試験機</t>
  </si>
  <si>
    <t>サイドスリップ・テスタ</t>
  </si>
  <si>
    <t>その他
の整備</t>
    <rPh sb="2" eb="3">
      <t>タ</t>
    </rPh>
    <rPh sb="5" eb="7">
      <t>セイビ</t>
    </rPh>
    <phoneticPr fontId="1"/>
  </si>
  <si>
    <t>　　年　月　日</t>
    <phoneticPr fontId="1"/>
  </si>
  <si>
    <t xml:space="preserve">自動車検査用機械器具設備(共用設備) </t>
    <phoneticPr fontId="1"/>
  </si>
  <si>
    <t>変更申請</t>
    <rPh sb="0" eb="2">
      <t>ヘンコウ</t>
    </rPh>
    <rPh sb="2" eb="4">
      <t>シンセイ</t>
    </rPh>
    <phoneticPr fontId="1"/>
  </si>
  <si>
    <t>普通自動車（大型）</t>
    <phoneticPr fontId="1"/>
  </si>
  <si>
    <t>※ その他は、電子制御装置整備 に従事する板金工及び電装工等を記載。</t>
    <rPh sb="4" eb="5">
      <t>タ</t>
    </rPh>
    <phoneticPr fontId="1"/>
  </si>
  <si>
    <r>
      <t xml:space="preserve">備考
</t>
    </r>
    <r>
      <rPr>
        <sz val="8"/>
        <color theme="1"/>
        <rFont val="ＭＳ 明朝"/>
        <family val="1"/>
        <charset val="128"/>
      </rPr>
      <t>(変更内容)</t>
    </r>
    <rPh sb="0" eb="2">
      <t>ビコウ</t>
    </rPh>
    <rPh sb="5" eb="7">
      <t>ヘンコウ</t>
    </rPh>
    <rPh sb="7" eb="9">
      <t>ナイヨウ</t>
    </rPh>
    <phoneticPr fontId="1"/>
  </si>
  <si>
    <t xml:space="preserve">
※変更前、変更後等を記載</t>
    <rPh sb="2" eb="4">
      <t>ヘンコウ</t>
    </rPh>
    <rPh sb="4" eb="5">
      <t>マエ</t>
    </rPh>
    <rPh sb="6" eb="8">
      <t>ヘンコウ</t>
    </rPh>
    <rPh sb="8" eb="9">
      <t>ゴ</t>
    </rPh>
    <rPh sb="9" eb="10">
      <t>トウ</t>
    </rPh>
    <rPh sb="11" eb="13">
      <t>キサイ</t>
    </rPh>
    <phoneticPr fontId="1"/>
  </si>
  <si>
    <t>指定自動車整備事業の変更（</t>
    <rPh sb="0" eb="2">
      <t>シテイ</t>
    </rPh>
    <rPh sb="2" eb="5">
      <t>ジドウシャ</t>
    </rPh>
    <rPh sb="5" eb="7">
      <t>セイビ</t>
    </rPh>
    <rPh sb="7" eb="9">
      <t>ジギョウ</t>
    </rPh>
    <rPh sb="10" eb="12">
      <t>ヘンコウ</t>
    </rPh>
    <phoneticPr fontId="1"/>
  </si>
  <si>
    <t>）書</t>
    <rPh sb="1" eb="2">
      <t>ショ</t>
    </rPh>
    <phoneticPr fontId="1"/>
  </si>
  <si>
    <t>）します。</t>
    <phoneticPr fontId="1"/>
  </si>
  <si>
    <t>道路運送車両法等の規定により別紙書面を添え（</t>
    <phoneticPr fontId="1"/>
  </si>
  <si>
    <t>―</t>
    <phoneticPr fontId="1"/>
  </si>
  <si>
    <t>車両総重量８トン以上 最大積載量５トン以上又は乗車定員３０人以上の自動車を除く</t>
    <phoneticPr fontId="1"/>
  </si>
  <si>
    <t>５-③　共用設備事業場の自動車検査用機械器具設備</t>
    <phoneticPr fontId="1"/>
  </si>
  <si>
    <t xml:space="preserve">５-② 共用設備事業場の最近３ヶ月間における月平均の車種別整備実績 </t>
    <phoneticPr fontId="1"/>
  </si>
  <si>
    <t>№</t>
    <phoneticPr fontId="1"/>
  </si>
  <si>
    <t>検査機器</t>
    <rPh sb="0" eb="2">
      <t>ケンサ</t>
    </rPh>
    <rPh sb="2" eb="4">
      <t>キキ</t>
    </rPh>
    <phoneticPr fontId="1"/>
  </si>
  <si>
    <t>能力</t>
    <rPh sb="0" eb="2">
      <t>ノウリョク</t>
    </rPh>
    <phoneticPr fontId="1"/>
  </si>
  <si>
    <t>確認用</t>
    <rPh sb="0" eb="2">
      <t>カクニン</t>
    </rPh>
    <rPh sb="2" eb="3">
      <t>ヨウ</t>
    </rPh>
    <phoneticPr fontId="1"/>
  </si>
  <si>
    <t>リスト</t>
    <phoneticPr fontId="1"/>
  </si>
  <si>
    <t>一酸化炭素・炭化水素複合測定器</t>
    <phoneticPr fontId="1"/>
  </si>
  <si>
    <t>機器名</t>
    <rPh sb="0" eb="3">
      <t>キキメイ</t>
    </rPh>
    <phoneticPr fontId="1"/>
  </si>
  <si>
    <t>ALTAS‐110</t>
  </si>
  <si>
    <t>ブレーキ・テスタ</t>
    <phoneticPr fontId="1"/>
  </si>
  <si>
    <t>CO：0～10vol%　HC:0～10,000vol㏙</t>
  </si>
  <si>
    <t>速度計試験機</t>
    <rPh sb="0" eb="6">
      <t>ソクド</t>
    </rPh>
    <phoneticPr fontId="1"/>
  </si>
  <si>
    <t>№</t>
    <phoneticPr fontId="1"/>
  </si>
  <si>
    <t>機器名
※横棒はハイフンで入力</t>
    <rPh sb="0" eb="3">
      <t>キキメイ</t>
    </rPh>
    <phoneticPr fontId="1"/>
  </si>
  <si>
    <t>ABSTE‐150B</t>
  </si>
  <si>
    <t>軸重 3,000 ㎏ 軽可</t>
    <rPh sb="0" eb="13">
      <t>ジクジュウ</t>
    </rPh>
    <phoneticPr fontId="1"/>
  </si>
  <si>
    <t>ABSTE‐180</t>
  </si>
  <si>
    <t>軸重 3,600 ㎏ 軽可</t>
    <rPh sb="0" eb="13">
      <t>ジクジュウ</t>
    </rPh>
    <phoneticPr fontId="1"/>
  </si>
  <si>
    <t>ABSTM‐180</t>
  </si>
  <si>
    <t>IM‐2201</t>
  </si>
  <si>
    <t>軸重 10,000 ㎏ 軽可</t>
    <rPh sb="0" eb="14">
      <t>ジクジュウ</t>
    </rPh>
    <phoneticPr fontId="1"/>
  </si>
  <si>
    <t>IM‐2254</t>
  </si>
  <si>
    <t>SST‐380</t>
  </si>
  <si>
    <t>WG‐150B‐2</t>
  </si>
  <si>
    <t>WGT‐1000</t>
  </si>
  <si>
    <t>ABSTM‐380</t>
  </si>
  <si>
    <t>BST‐150</t>
  </si>
  <si>
    <t>BST‐500</t>
  </si>
  <si>
    <t>IBS‐380</t>
  </si>
  <si>
    <t>IM‐2574</t>
  </si>
  <si>
    <t>IM‐2589</t>
  </si>
  <si>
    <t>IM‐2591</t>
  </si>
  <si>
    <t>ESC‐1000</t>
  </si>
  <si>
    <t>走：0～1,200hcd，す：0～800hcd</t>
    <rPh sb="0" eb="23">
      <t>コウド</t>
    </rPh>
    <phoneticPr fontId="1"/>
  </si>
  <si>
    <t>HLT‐125</t>
  </si>
  <si>
    <t>走行・すれ違い：0～1,200hcd</t>
    <rPh sb="0" eb="2">
      <t>ソウコウ</t>
    </rPh>
    <rPh sb="5" eb="6">
      <t>チガ</t>
    </rPh>
    <phoneticPr fontId="1"/>
  </si>
  <si>
    <t>HT‐307</t>
  </si>
  <si>
    <t>走：0～1,200hcd，す：0～400hcd</t>
    <rPh sb="0" eb="23">
      <t>コウド</t>
    </rPh>
    <phoneticPr fontId="1"/>
  </si>
  <si>
    <t>HT‐309</t>
  </si>
  <si>
    <t>走：0～1,200hcd，す：0～400hcd</t>
  </si>
  <si>
    <t>HT‐509</t>
  </si>
  <si>
    <t>HT‐538</t>
  </si>
  <si>
    <t>IDP‐3000</t>
  </si>
  <si>
    <t>IDP‐4000</t>
  </si>
  <si>
    <t>ALTAS‐300</t>
  </si>
  <si>
    <t>MEXA‐324G</t>
  </si>
  <si>
    <t>MX‐002</t>
  </si>
  <si>
    <t>MX‐003</t>
  </si>
  <si>
    <t>RI‐803A</t>
  </si>
  <si>
    <t>UREX‐5000</t>
  </si>
  <si>
    <t>ZKE</t>
  </si>
  <si>
    <t>IM‐2801</t>
  </si>
  <si>
    <t>30～130db</t>
  </si>
  <si>
    <t>NL‐26</t>
  </si>
  <si>
    <t>NL‐27M</t>
  </si>
  <si>
    <t>SV‐6230</t>
  </si>
  <si>
    <t>36～130db</t>
  </si>
  <si>
    <t>ISM‐100</t>
  </si>
  <si>
    <t>65～120db</t>
  </si>
  <si>
    <t>NA‐09</t>
  </si>
  <si>
    <t>35～130db</t>
  </si>
  <si>
    <t>NA‐24</t>
  </si>
  <si>
    <t>NA‐26</t>
  </si>
  <si>
    <t>NL‐24</t>
  </si>
  <si>
    <t>PS‐101C</t>
  </si>
  <si>
    <t>TYPE3604</t>
  </si>
  <si>
    <t>ALTAS‐5100D</t>
  </si>
  <si>
    <t>0～9.999 /m</t>
  </si>
  <si>
    <t>DEX‐100</t>
  </si>
  <si>
    <t>DEX‐200</t>
  </si>
  <si>
    <t>DIX‐001</t>
  </si>
  <si>
    <t>GSM‐100</t>
  </si>
  <si>
    <t>GSM‐200</t>
  </si>
  <si>
    <t>MXS‐001</t>
  </si>
  <si>
    <t>ROP‐1</t>
  </si>
  <si>
    <t>0～5.500 /m</t>
  </si>
  <si>
    <t>RTM215J</t>
  </si>
  <si>
    <t>0～16.065 /m</t>
  </si>
  <si>
    <t>DSM‐10</t>
  </si>
  <si>
    <t>0 ～ 100 %</t>
  </si>
  <si>
    <t>GSM‐‐10H</t>
  </si>
  <si>
    <t>ST‐100</t>
  </si>
  <si>
    <t>ST‐200</t>
  </si>
  <si>
    <t>(注)検査機器の名称欄は、□枠内の該当するものに○を記載すること。(注)備付けた日が不明な場合は、校正実施年月日を記載し、和暦の前に「●」を記載すること。</t>
    <rPh sb="10" eb="11">
      <t>ラン</t>
    </rPh>
    <rPh sb="34" eb="35">
      <t>チュウ</t>
    </rPh>
    <rPh sb="36" eb="37">
      <t>ソナ</t>
    </rPh>
    <rPh sb="37" eb="38">
      <t>ツ</t>
    </rPh>
    <rPh sb="40" eb="41">
      <t>ヒ</t>
    </rPh>
    <rPh sb="42" eb="44">
      <t>フメイ</t>
    </rPh>
    <rPh sb="45" eb="47">
      <t>バアイ</t>
    </rPh>
    <rPh sb="49" eb="51">
      <t>コウセイ</t>
    </rPh>
    <rPh sb="51" eb="53">
      <t>ジッシ</t>
    </rPh>
    <rPh sb="53" eb="56">
      <t>ネンガッピ</t>
    </rPh>
    <rPh sb="57" eb="59">
      <t>キサイ</t>
    </rPh>
    <rPh sb="61" eb="63">
      <t>ワレキ</t>
    </rPh>
    <rPh sb="64" eb="65">
      <t>マエ</t>
    </rPh>
    <rPh sb="70" eb="72">
      <t>キサイ</t>
    </rPh>
    <phoneticPr fontId="1"/>
  </si>
  <si>
    <t>届出・申請</t>
    <phoneticPr fontId="1"/>
  </si>
  <si>
    <t>オートミルテック</t>
  </si>
  <si>
    <t>日本ベンチャー</t>
  </si>
  <si>
    <t>ツールプラネット</t>
  </si>
  <si>
    <t>ボッシュ㈱</t>
  </si>
  <si>
    <t>KTS560</t>
  </si>
  <si>
    <t>三菱ふそうトラック・バス㈱</t>
  </si>
  <si>
    <t>本田技研工業</t>
  </si>
  <si>
    <t>BMW</t>
  </si>
  <si>
    <t>ヤナセオートシステムズ</t>
  </si>
  <si>
    <t>三菱自動車工業㈱</t>
  </si>
  <si>
    <t>オートバックスセブン</t>
  </si>
  <si>
    <t>ヤマト自動車</t>
  </si>
  <si>
    <t>カイセ</t>
  </si>
  <si>
    <t>UDトラックス</t>
  </si>
  <si>
    <t>阿部商会</t>
  </si>
  <si>
    <t>ロシェル㈱</t>
  </si>
  <si>
    <t>ASTO</t>
  </si>
  <si>
    <t>㈱ローンチオートマーケティング</t>
  </si>
  <si>
    <t>メーカー</t>
  </si>
  <si>
    <t>TAPSINC</t>
  </si>
  <si>
    <t>UD（ボルボトラック）</t>
  </si>
  <si>
    <t>アルティア</t>
  </si>
  <si>
    <t>インターサポート</t>
  </si>
  <si>
    <t>スズキ</t>
  </si>
  <si>
    <t>スナップオン</t>
  </si>
  <si>
    <t>スバル</t>
  </si>
  <si>
    <t>スピーディ</t>
  </si>
  <si>
    <t>ダイハツ</t>
  </si>
  <si>
    <t>デンソー</t>
  </si>
  <si>
    <t>トヨタ</t>
  </si>
  <si>
    <t>日産</t>
    <rPh sb="0" eb="2">
      <t>ニッサン</t>
    </rPh>
    <phoneticPr fontId="25"/>
  </si>
  <si>
    <t>バンザイ</t>
  </si>
  <si>
    <t>日野（デンソー）</t>
    <rPh sb="0" eb="2">
      <t>ヒノ</t>
    </rPh>
    <phoneticPr fontId="25"/>
  </si>
  <si>
    <t>ボルボ</t>
  </si>
  <si>
    <t>マツダ</t>
  </si>
  <si>
    <t>メルセデスベンツ</t>
  </si>
  <si>
    <t>ルノー</t>
  </si>
  <si>
    <t>SSS01，(一体型)／V:7.95</t>
  </si>
  <si>
    <t>SSSα，(一体型)／V:7.95</t>
  </si>
  <si>
    <t>SSSαⅡ，(一体型)／V:1.13</t>
  </si>
  <si>
    <t>TPM5，(一体型)／V:1.13</t>
  </si>
  <si>
    <t>TPMi，(一体型)／V:1.54</t>
  </si>
  <si>
    <t>TPMR，(一体型)／V:7.95</t>
  </si>
  <si>
    <t>H6ProJ，(一体型)／指定なし</t>
  </si>
  <si>
    <t>ALVEDIS3，(一体型)／6.01</t>
  </si>
  <si>
    <t>MTG1500，(一体型)／1.54</t>
  </si>
  <si>
    <t>MTG1500S，(一体型)／1.54</t>
  </si>
  <si>
    <t>MTG2000，(一体型)／7.95</t>
  </si>
  <si>
    <t>MTG2000S，(一体型)／7.95</t>
  </si>
  <si>
    <t>JVR2000，(一体型)／トヨタ Ver8.30</t>
  </si>
  <si>
    <t>JVR2000，(一体型)／ホンダ Ver6.20</t>
  </si>
  <si>
    <t>JVR2000，(一体型)／スズキ Ver7.10</t>
  </si>
  <si>
    <t>JVR2000，(一体型)／ダイハツ Ver7.20</t>
  </si>
  <si>
    <t>TPM7，(一体型)／V:1.00</t>
  </si>
  <si>
    <t>TPMRS，(一体型)／V:7.95</t>
  </si>
  <si>
    <t>VEDIS3PLUS，(一体型)／V:6.01</t>
  </si>
  <si>
    <t>MST3000，(一体型)／4.4.4</t>
  </si>
  <si>
    <t>DT2000，(一体型)／トヨタ Ver8.30</t>
  </si>
  <si>
    <t>DT2000，(一体型)／ホンダ Ver6.20</t>
  </si>
  <si>
    <t>DT2000，(一体型)／スズキ Ver7.10</t>
  </si>
  <si>
    <t>DT2000，(一体型)／ダイハツ Ver7.20</t>
  </si>
  <si>
    <t>DT3300，(一体型)／トヨタ Ver8.30</t>
  </si>
  <si>
    <t>DT3300，(一体型)／ホンダ Ver6.20</t>
  </si>
  <si>
    <t>DT3300，(一体型)／スズキ Ver7.10</t>
  </si>
  <si>
    <t>DT3300，(一体型)／ダイハツ Ver7.20</t>
  </si>
  <si>
    <t>DT3300，(一体型)／日野　Ver6.10</t>
  </si>
  <si>
    <t>ST名称（VCI名称）／STバージョン，（VCIバージョン）</t>
    <phoneticPr fontId="1"/>
  </si>
  <si>
    <t>X431PADⅦ，(SmartLink)／V7.00.008，(CV1.0.2.3.10.16)</t>
  </si>
  <si>
    <t>X431PADV，(SmartBox)／V6.00.042，(V01.04)</t>
  </si>
  <si>
    <t>X431PROGT，(DBSCARⅣ)／V6.00.010，(V11.86)</t>
  </si>
  <si>
    <t>X431PRO3V4.0，(DBSCARⅣ)／V6.01.010，(V11.85)</t>
  </si>
  <si>
    <t>ISTA，(ICOM Next)／指定なし，(指定なし)</t>
  </si>
  <si>
    <t>ScanPad101，(DBS Car 5)／V3.11.016，(V11.77)</t>
  </si>
  <si>
    <t>SSST1，(名称なし)／V:6.01，(指定なし)</t>
  </si>
  <si>
    <t>SSST2，(名称なし)／V:1.00，(指定なし)</t>
  </si>
  <si>
    <t>X431PROJ，(名称なし)／指定なし，(指定なし)</t>
  </si>
  <si>
    <t>MTGDUALTAB，(名称なし)／V1.00，(指定なし)</t>
  </si>
  <si>
    <t>VIDA，(有線・無線)／20.4.2.327，(指定なし)</t>
  </si>
  <si>
    <t>VIDA，(DiCE)／20.4.2.327，(5.6.2)</t>
  </si>
  <si>
    <t>XENTRYDiagnosisPad，(VCI)／指定なし，(指定なし)</t>
  </si>
  <si>
    <t>XENTRYDiagnosisPad2，(VCI)／指定なし，(指定なし)</t>
  </si>
  <si>
    <t>CLIP，(ADT)／V190，(指定なし)</t>
  </si>
  <si>
    <t>X431PADⅤ，(Smart Box3)／V6.01.012，(V20.24)</t>
  </si>
  <si>
    <t>X431PADⅢver2.0，(VCI Device)／V6.01.012，(V11.86)</t>
  </si>
  <si>
    <t>X431PROver4.0，(VCI Device)／V5.02.029，(V11.86)</t>
  </si>
  <si>
    <t>X431PRO3ver4.0，(VCI Device)／V7.03.005，(V11.86)</t>
  </si>
  <si>
    <t>TEXADC5PlusCAR，(TEXA NAVIGATOR TXTs)／Va.71，(指定なし)</t>
  </si>
  <si>
    <t>TEXAIDC5PlusCAR，(TEXA NAVIGATOR NANOs)／Va.71，(指定なし)</t>
  </si>
  <si>
    <t>TEXAIDC5PlusCAR，(TEXA AXONE NEMO)／Va.71，(指定なし)</t>
  </si>
  <si>
    <t>X431PADJV，(SMARTBOX3)／指定なし，(指定なし)</t>
  </si>
  <si>
    <t>X431STATION，(SMARTBOX3)／指定なし，(指定なし)</t>
  </si>
  <si>
    <t>X431PROJ，(DBScarⅡコネクター)／指定なし，(指定なし)</t>
  </si>
  <si>
    <t>メーカーリスト</t>
    <phoneticPr fontId="1"/>
  </si>
  <si>
    <t>確認欄</t>
    <rPh sb="0" eb="2">
      <t>カクニン</t>
    </rPh>
    <rPh sb="2" eb="3">
      <t>ラン</t>
    </rPh>
    <phoneticPr fontId="1"/>
  </si>
  <si>
    <t>AUTEL</t>
    <phoneticPr fontId="1"/>
  </si>
  <si>
    <t>＠</t>
    <phoneticPr fontId="1"/>
  </si>
  <si>
    <t>(FAX)</t>
  </si>
  <si>
    <t>完成検査場の位置又は面積</t>
    <rPh sb="0" eb="5">
      <t>カンセイケンサジョウ</t>
    </rPh>
    <phoneticPr fontId="1"/>
  </si>
  <si>
    <t>検査用スキャンツール</t>
    <rPh sb="0" eb="3">
      <t>ケンサヨウ</t>
    </rPh>
    <phoneticPr fontId="1"/>
  </si>
  <si>
    <t>一酸化炭素・炭化水素複合測定器</t>
  </si>
  <si>
    <t>検査用スキャンツール</t>
    <phoneticPr fontId="1"/>
  </si>
  <si>
    <t>バンザイ</t>
    <phoneticPr fontId="1"/>
  </si>
  <si>
    <t>インターサポート</t>
    <phoneticPr fontId="1"/>
  </si>
  <si>
    <t>MST‐nano</t>
    <phoneticPr fontId="1"/>
  </si>
  <si>
    <t>ZENITHZ5</t>
    <phoneticPr fontId="1"/>
  </si>
  <si>
    <t>SK8412，(一体型)／Ver.1.54</t>
  </si>
  <si>
    <t>SUBARUSelectMonitor4，(DST-i)／Ver 20.1.2 ，(Ver 2.4.5 )</t>
  </si>
  <si>
    <t>DSTi，(一体型)／Ver.4.10</t>
  </si>
  <si>
    <t>IDS，(VCM2)／Mazda IDS-117.00 ，( 2.4.73.157 )</t>
  </si>
  <si>
    <t>MDARS，(VCM2)／クラウド，(2.4.73.157 )</t>
  </si>
  <si>
    <t>MUTⅢSE，(MUT-Ⅲ用VCI-Lite)／Ver.SEJ19121，(自動更新)</t>
  </si>
  <si>
    <t>MUTⅢSE，(MUT-Ⅲ用VCI)／Ver.SEJ19121，(Ver.03.65)</t>
  </si>
  <si>
    <t>iHDS，(SPX MVCI)／1.005.023PE，(3.01.54)</t>
  </si>
  <si>
    <t>iHDS，(DN-VIM-101（DST-i）)／1.005.023PE，(2.02.0015)</t>
  </si>
  <si>
    <t>iHDS，(SPX MVCI)／1.004.055PE，(3.01.54)</t>
  </si>
  <si>
    <t>iHDS，(DN-VIM-101（DST-i）)／1.004.055PE，(2.02.0001)</t>
  </si>
  <si>
    <t>MaxiSysMS905，（MaxiFlash）／トヨタ V3.00</t>
  </si>
  <si>
    <t>MaxiSysMS905，（MaxiFlash）／ADAS V5.00</t>
  </si>
  <si>
    <t>MaxiSysMS906BT，（MaxiVCIV100）／トヨタ V3.00</t>
  </si>
  <si>
    <t>MaxiSysMS906BT，（MaxiVCIV100）／ADAS V5.00</t>
  </si>
  <si>
    <t>MaxiSysMS908(S)，（MaxiFlash）／トヨタ V3.00</t>
  </si>
  <si>
    <t>MaxiSysMS908(S)，（MaxiFlash）／ADAS V5.00</t>
  </si>
  <si>
    <t>MaxiSysMS908(S) Pro ，（MaxiFlashMaxiFlashElite）／トヨタ V3.00</t>
  </si>
  <si>
    <t>MaxiSysMS908(S) Pro ，（MaxiFlashMaxiFlashElite）／ADAS V5.00</t>
  </si>
  <si>
    <t>MaxiSysElite，（MaxiFlashMaxiFlashElite）／トヨタ V3.00</t>
  </si>
  <si>
    <t>MaxiSysElite，（MaxiFlashMaxiFlashElite）／ADAS V5.00</t>
  </si>
  <si>
    <t>MaxiSysADAS，（MaxiFlashMaxiFlashElite）／トヨタ V3.00</t>
  </si>
  <si>
    <t>MaxiSysADAS，（MaxiFlashMaxiFlashElite）／ADAS V5.00</t>
  </si>
  <si>
    <t>MaxiSysMS906，（一体型）／トヨタ V3.00</t>
    <rPh sb="14" eb="17">
      <t>イッタイガタ</t>
    </rPh>
    <phoneticPr fontId="1"/>
  </si>
  <si>
    <t>MaxiSysMS906，（一体型）／ADAS V5.00</t>
    <rPh sb="14" eb="17">
      <t>イッタイガタ</t>
    </rPh>
    <phoneticPr fontId="1"/>
  </si>
  <si>
    <t>TechTool，(VOCOM)／2.6.75 ，(2.5.0.0 )</t>
  </si>
  <si>
    <t>TechTool，(VOCOM)／2.5.70 ，(2.5.0.0 )</t>
  </si>
  <si>
    <t>Gscan，(一体型)／16.07.12.01</t>
  </si>
  <si>
    <t>Gscan2，(一体型)／16.07.12.01</t>
  </si>
  <si>
    <t>Gscan3，(一体型)／19.05.16.01</t>
  </si>
  <si>
    <t>MST2000，(一体型)／7.95</t>
  </si>
  <si>
    <t>iSCAN3e，(一体型)／V:6.01</t>
    <phoneticPr fontId="1"/>
  </si>
  <si>
    <t>TPM3，(一体型)／V:1.82</t>
    <phoneticPr fontId="1"/>
  </si>
  <si>
    <t>TPM2000，(一体型)／V7.95</t>
    <phoneticPr fontId="1"/>
  </si>
  <si>
    <t>ADASキャリブレーション，(名称なし)／V:1.00，(指定なし)</t>
    <phoneticPr fontId="1"/>
  </si>
  <si>
    <t>HINODXLight，(日野用 DST-i)／Ver.3.0.0，(Ver.3.3.0)</t>
    <phoneticPr fontId="1"/>
  </si>
  <si>
    <t>HinoDXⅢ，(日野用 DST-i)／Ver.1.22.6，(Ver.1.1.0)</t>
    <phoneticPr fontId="1"/>
  </si>
  <si>
    <t>SUBARUSelectMonitor4，(DST010)／Ver 24.1.2 ，(Ver 1.0.4 )</t>
    <phoneticPr fontId="1"/>
  </si>
  <si>
    <t>MTGADAS，(名称なし)／V1.00，(指定なし)</t>
    <phoneticPr fontId="1"/>
  </si>
  <si>
    <t>TEXAIDC5PlusCAR，(TexaNavigatorTxtMulttiHub)／Ver75，(指定なし)</t>
    <rPh sb="51" eb="53">
      <t>シテイ</t>
    </rPh>
    <phoneticPr fontId="1"/>
  </si>
  <si>
    <t>TEXAIDC5PlusCAR，(TexaNavigatorNANOs)／Ver75，(指定なし)</t>
    <rPh sb="44" eb="46">
      <t>シテイ</t>
    </rPh>
    <phoneticPr fontId="1"/>
  </si>
  <si>
    <t>TEXAIDC5PlusCAR，(TexaAxoneNemo)／Ver75，(指定なし)</t>
    <rPh sb="39" eb="41">
      <t>シテイ</t>
    </rPh>
    <phoneticPr fontId="1"/>
  </si>
  <si>
    <t>TEXAIDC5PlusCAR，(TexaAxoneNemo2)／Ver75，(指定なし)</t>
    <rPh sb="40" eb="42">
      <t>シテイ</t>
    </rPh>
    <phoneticPr fontId="1"/>
  </si>
  <si>
    <t>MTG5000，(一体型)／4.4.4</t>
    <phoneticPr fontId="1"/>
  </si>
  <si>
    <t>ALVEDIS3，(一体型)／6.01</t>
    <phoneticPr fontId="1"/>
  </si>
  <si>
    <t>MTG5000ANV，(一体型)／4.4.4</t>
    <phoneticPr fontId="1"/>
  </si>
  <si>
    <t>MTG5000S，(一体型)／1.00</t>
    <phoneticPr fontId="1"/>
  </si>
  <si>
    <t>ALISCAN3E，(一体型)／6.0.1</t>
    <phoneticPr fontId="1"/>
  </si>
  <si>
    <t>MTG3，(一体型)／V1.82</t>
    <phoneticPr fontId="1"/>
  </si>
  <si>
    <t>SCANPAD101，(DBS Car5,CarⅡ)／V:3.11.013，(V:11.77)</t>
    <phoneticPr fontId="1"/>
  </si>
  <si>
    <t>SCANPAD101V4.0，(DBS Car4,5,Ⅱ)／V:7.00.003，(V:11.88)</t>
    <phoneticPr fontId="1"/>
  </si>
  <si>
    <t>SSST2+，(名称なし)／V:1.00，(指定なし)</t>
    <phoneticPr fontId="1"/>
  </si>
  <si>
    <t>SUZUKISDTII，(スズキVCI)／2.32.0.12 (2.1.1.40)</t>
    <phoneticPr fontId="1"/>
  </si>
  <si>
    <t>(注)届出にあっては「届出」、申請にあっては「申請」の文字に○を記載すること。(注)該当しない項目は記載を省略することができる。（全ての項目に共通）(注)必要に応じて、記載枠を追加・拡大または削除・縮小することができる。（全ての項目に共通）</t>
    <rPh sb="65" eb="66">
      <t>スベ</t>
    </rPh>
    <rPh sb="68" eb="70">
      <t>コウモク</t>
    </rPh>
    <rPh sb="71" eb="73">
      <t>キョウツウ</t>
    </rPh>
    <phoneticPr fontId="1"/>
  </si>
  <si>
    <t>(認証)</t>
    <rPh sb="1" eb="3">
      <t>ニンショウ</t>
    </rPh>
    <phoneticPr fontId="1"/>
  </si>
  <si>
    <t>IM‐2213</t>
    <phoneticPr fontId="1"/>
  </si>
  <si>
    <t>軸重 4,000 ㎏ 軽可</t>
    <rPh sb="0" eb="2">
      <t>ジクジュウ</t>
    </rPh>
    <rPh sb="11" eb="12">
      <t>ケイ</t>
    </rPh>
    <rPh sb="12" eb="13">
      <t>カ</t>
    </rPh>
    <phoneticPr fontId="1"/>
  </si>
  <si>
    <t>IM‐2538</t>
    <phoneticPr fontId="1"/>
  </si>
  <si>
    <t>IDP‐5000</t>
    <phoneticPr fontId="1"/>
  </si>
  <si>
    <t>IM‐2771</t>
    <phoneticPr fontId="1"/>
  </si>
  <si>
    <t>D1.06 / F1.82.5</t>
    <phoneticPr fontId="1"/>
  </si>
  <si>
    <t>D9.54.37.938 / F2.20</t>
    <phoneticPr fontId="1"/>
  </si>
  <si>
    <t>ZVCI</t>
    <phoneticPr fontId="1"/>
  </si>
  <si>
    <t>nanoBT</t>
    <phoneticPr fontId="1"/>
  </si>
  <si>
    <t>AIME040044</t>
    <phoneticPr fontId="1"/>
  </si>
  <si>
    <t>nanoWIN</t>
    <phoneticPr fontId="1"/>
  </si>
  <si>
    <t>DN‐DST‐010‐A</t>
  </si>
  <si>
    <t>HDM‐9000</t>
  </si>
  <si>
    <t>TPM‐5</t>
  </si>
  <si>
    <t>MST‐7R</t>
  </si>
  <si>
    <t>TPM‐7</t>
  </si>
  <si>
    <t>G‐SCAN3</t>
  </si>
  <si>
    <t>IS‐J2534</t>
  </si>
  <si>
    <t>NANO‐LC</t>
  </si>
  <si>
    <t>S‐DMT‐MS</t>
  </si>
  <si>
    <t>MTG5000‐S</t>
  </si>
  <si>
    <t>SSS‐αⅡ</t>
  </si>
  <si>
    <t>DT‐3300</t>
  </si>
  <si>
    <t>VCI‐510</t>
  </si>
  <si>
    <t>ABG‐NANO‐BT</t>
  </si>
  <si>
    <t>PRT‐Goo</t>
  </si>
  <si>
    <t>SSS‐T2</t>
  </si>
  <si>
    <t>DN‐DST‐010‐B</t>
  </si>
  <si>
    <t>HDM‐10000</t>
  </si>
  <si>
    <t>TPM‐6</t>
  </si>
  <si>
    <t>MST‐nano2</t>
  </si>
  <si>
    <t>DN‐DST‐010‐C</t>
  </si>
  <si>
    <t>S‐DMT‐MD</t>
  </si>
  <si>
    <t>MaxiVCIV200</t>
  </si>
  <si>
    <t>DN‐DST‐010</t>
  </si>
  <si>
    <t>KTS590</t>
  </si>
  <si>
    <t>CO：0～10vol%　HC:0～10,000vol㏙</t>
    <phoneticPr fontId="1"/>
  </si>
  <si>
    <t>DN‐VIM‐003</t>
    <phoneticPr fontId="1"/>
  </si>
  <si>
    <t>DN‐VIM‐101</t>
    <phoneticPr fontId="1"/>
  </si>
  <si>
    <t>D:9.54.37.938 / F:2.20</t>
  </si>
  <si>
    <t>D:1.07 / F:1.83</t>
  </si>
  <si>
    <t>D:1.0.0.25 / F:1.27</t>
  </si>
  <si>
    <t>D:V2.01 / F:V1.22</t>
  </si>
  <si>
    <t>D:3.0.9 / F:3.1.1</t>
  </si>
  <si>
    <t>D:01.00 / F:10.00</t>
  </si>
  <si>
    <t>D:01.00 / F:01.00.00</t>
  </si>
  <si>
    <t>D:31.07 / F:1.83</t>
  </si>
  <si>
    <t>D:1.08 / F:1.84</t>
  </si>
  <si>
    <t>D:1.0.0.9 / F:01.00.00</t>
  </si>
  <si>
    <t>規格0400（0500）D:2.0.1.2 / F:2.0.1.5</t>
    <rPh sb="0" eb="2">
      <t>キカク</t>
    </rPh>
    <phoneticPr fontId="1"/>
  </si>
  <si>
    <t>規格0400（0500）D:1.08 / F:1.84</t>
  </si>
  <si>
    <t>規格0400（0500）D:9.1.2166.11 / F:9.1.2166.38</t>
  </si>
  <si>
    <t>D:1.08 / F:1.85</t>
  </si>
  <si>
    <t>規格0400（0500）D:1.08 / F:1.85</t>
  </si>
  <si>
    <t>規格0400（0500）D:2.0.1.2 / F:2.1.0.3</t>
  </si>
  <si>
    <t>D:V2.02 / F:V1.22</t>
  </si>
  <si>
    <t>D:02.1702.48 (SUBARU用) / F:02.53 （SUBARU以外用)</t>
    <phoneticPr fontId="1"/>
  </si>
  <si>
    <t>規格0404（0500）D:2.0.0.4、2.0.1.2 / F:2.0.0.16、2.0.2.1</t>
    <rPh sb="0" eb="2">
      <t>キカク</t>
    </rPh>
    <phoneticPr fontId="1"/>
  </si>
  <si>
    <t>規格0404（0500）D:2.0.0.4 / F:2.0.0.16（ISO対応）又は規格0404（0500）D:2.0.1.2 / F:2.1.0.3（ISO非対応）</t>
    <rPh sb="0" eb="2">
      <t>キカク</t>
    </rPh>
    <rPh sb="38" eb="40">
      <t>タイオウ</t>
    </rPh>
    <rPh sb="41" eb="42">
      <t>マタ</t>
    </rPh>
    <rPh sb="80" eb="83">
      <t>ヒタイオウ</t>
    </rPh>
    <phoneticPr fontId="1"/>
  </si>
  <si>
    <t>nanoBT(Bluetooth対応）</t>
    <phoneticPr fontId="1"/>
  </si>
  <si>
    <t>MaxiVCIV200(Bluetooth対応）</t>
    <phoneticPr fontId="1"/>
  </si>
  <si>
    <t>デンソー</t>
    <phoneticPr fontId="1"/>
  </si>
  <si>
    <t>日立</t>
    <rPh sb="0" eb="2">
      <t>ヒタチ</t>
    </rPh>
    <phoneticPr fontId="1"/>
  </si>
  <si>
    <t>ツールプラネット</t>
    <phoneticPr fontId="1"/>
  </si>
  <si>
    <t>オーテル</t>
    <phoneticPr fontId="1"/>
  </si>
  <si>
    <t>イヤサカ</t>
    <phoneticPr fontId="1"/>
  </si>
  <si>
    <t>ヤマト</t>
    <phoneticPr fontId="1"/>
  </si>
  <si>
    <t>スナップオン</t>
    <phoneticPr fontId="1"/>
  </si>
  <si>
    <t>アルティア</t>
    <phoneticPr fontId="1"/>
  </si>
  <si>
    <t>日本ベンチャー</t>
    <rPh sb="0" eb="2">
      <t>ニホン</t>
    </rPh>
    <phoneticPr fontId="1"/>
  </si>
  <si>
    <t>オートバックスセブン</t>
    <phoneticPr fontId="1"/>
  </si>
  <si>
    <t>プロトコーポレーション</t>
    <phoneticPr fontId="1"/>
  </si>
  <si>
    <t>アクティア</t>
    <phoneticPr fontId="1"/>
  </si>
  <si>
    <t>ボッシュ</t>
    <phoneticPr fontId="1"/>
  </si>
  <si>
    <t>(バンザイ)</t>
  </si>
  <si>
    <t>(インターサポート)</t>
  </si>
  <si>
    <t>(デンソー)</t>
  </si>
  <si>
    <t>(日立)</t>
  </si>
  <si>
    <t>(ツールプラネット)</t>
  </si>
  <si>
    <t>(オーテル)</t>
  </si>
  <si>
    <t>(イヤサカ)</t>
  </si>
  <si>
    <t>(ヤマト)</t>
  </si>
  <si>
    <t>(スナップオン)</t>
  </si>
  <si>
    <t>(アルティア)</t>
  </si>
  <si>
    <t>(日本ベンチャー)</t>
  </si>
  <si>
    <t>(オートバックスセブン)</t>
  </si>
  <si>
    <t>(プロトコーポレーション)</t>
  </si>
  <si>
    <t>(アクティア)</t>
  </si>
  <si>
    <t>(ボッシュ)</t>
  </si>
  <si>
    <t>GscanTab，(GVCI)／16.07.12.01</t>
    <phoneticPr fontId="1"/>
  </si>
  <si>
    <t>GscanZ，(一体型)／16.07.12.01</t>
    <phoneticPr fontId="1"/>
  </si>
  <si>
    <t>GscanZ Tab，(ZVCI)／16.07.12.01</t>
    <phoneticPr fontId="1"/>
  </si>
  <si>
    <t>nanoBT，(名称なし)／V:1.00，(指定なし)</t>
    <phoneticPr fontId="1"/>
  </si>
  <si>
    <t>TPM TAB，(名称なし)／V:1.00，(指定なし)</t>
    <phoneticPr fontId="1"/>
  </si>
  <si>
    <t>GTS，(DST-i)／ver.18.0 ，(ファームVer 2.5.2 ドライバVer 02.16)</t>
    <phoneticPr fontId="1"/>
  </si>
  <si>
    <t>GTS，(DST-010)／ver.18.0 ，(ファームVer 1.0.4.6 ドライバVer 1.0.1.1)</t>
    <phoneticPr fontId="1"/>
  </si>
  <si>
    <t>GTS+，(DST-i)／ver.2024.03 ，(ファームVer 2.53 ドライバVer 02.17)</t>
    <phoneticPr fontId="1"/>
  </si>
  <si>
    <t>GTS+，(DST-010)／ver.2024.03 ，(ファームVer 2.0.0.16 ドライバVer 2.0.0.4)</t>
    <phoneticPr fontId="1"/>
  </si>
  <si>
    <t>DSⅢ，(DST-i)／Ver.4.52.001，(2.5.3)</t>
    <phoneticPr fontId="1"/>
  </si>
  <si>
    <t>DSⅢ，(DST-010)／Ver.4.52.001，(2.0.0.16／2.0.1.5)</t>
    <phoneticPr fontId="1"/>
  </si>
  <si>
    <t>DS４，(DST-i)／Ver.2024.02，(2.5.3)</t>
    <phoneticPr fontId="1"/>
  </si>
  <si>
    <t>DS４，(DST-010)／Ver.2024.02，(2.0.0.16／2.0.1.5)</t>
    <phoneticPr fontId="1"/>
  </si>
  <si>
    <t>ABG‐NANO‐BT，(名称なし)／V:1.00，(指定なし)</t>
    <phoneticPr fontId="1"/>
  </si>
  <si>
    <t>NANO‐BT，(名称なし)／V:1.00，(指定なし)</t>
    <phoneticPr fontId="1"/>
  </si>
  <si>
    <t>MaxiSysMS909，（MaxiFlashMaxiFlashVCI）／トヨタ V1.00</t>
    <phoneticPr fontId="1"/>
  </si>
  <si>
    <t>MaxiSysMS919，（MaxiFlashMaxiFlashVCMI）／トヨタ V1.00</t>
    <phoneticPr fontId="1"/>
  </si>
  <si>
    <t>MaxiSysMS909，（MaxiFlashMaxiFlashVCI）／ADAS V2.00</t>
    <phoneticPr fontId="1"/>
  </si>
  <si>
    <t>MaxiSysMS919，（MaxiFlashMaxiFlashVCMI）／ADAS V2.00</t>
    <phoneticPr fontId="1"/>
  </si>
  <si>
    <t>MaxiSysUltra，（MaxiFlashMaxiFlashVCMI）／トヨタ V1.00</t>
    <phoneticPr fontId="1"/>
  </si>
  <si>
    <t>MaxiSysUltra，（MaxiFlashMaxiFlashVCMI）／ADAS V2.00</t>
    <phoneticPr fontId="1"/>
  </si>
  <si>
    <t>MaxiSysCV，（MaxiFlashMaxiFlashElite）／Ver.3.71</t>
    <phoneticPr fontId="1"/>
  </si>
  <si>
    <t>MaxiSysMS906Pro，（MaxiVCI V200）／トヨタ V1.00</t>
    <phoneticPr fontId="1"/>
  </si>
  <si>
    <t>MaxiSysMS906Pro，（MaxiVCI V200）／ADAS V2.00</t>
    <phoneticPr fontId="1"/>
  </si>
  <si>
    <t>ABRITESVEHICLEDIAGNOSTICS，(AVDI)／指定なし，(指定なし)</t>
    <phoneticPr fontId="1"/>
  </si>
  <si>
    <t>H6ProJ2，(一体型)／指定なし</t>
    <phoneticPr fontId="1"/>
  </si>
  <si>
    <t>X100PAD Elite，(一体型)／指定なし</t>
    <phoneticPr fontId="1"/>
  </si>
  <si>
    <t>CONSULT‐Green，(VI2、VI3)／Ver.J09.17.00.00，(ファーム39.00.00、9.0.682.208)</t>
    <phoneticPr fontId="1"/>
  </si>
  <si>
    <t>CONSULT‐IIIplus，(VI2、VI3)／Ver.91.1，(ファーム39.00.00、9.0.682.208)</t>
    <phoneticPr fontId="1"/>
  </si>
  <si>
    <t>CONSULT‐IIIplusForARIYA，(VI3)／Ver.214.1，(9.0.1170.242)</t>
    <phoneticPr fontId="1"/>
  </si>
  <si>
    <t>CONSULT‐Ⅳ，(VI3)／Ver.（自動更新），(9.0.1422.284)</t>
    <rPh sb="21" eb="23">
      <t>ジドウ</t>
    </rPh>
    <rPh sb="23" eb="25">
      <t>コウシン</t>
    </rPh>
    <phoneticPr fontId="1"/>
  </si>
  <si>
    <t>TPM‐i‐BZ，(一体型)／1.54</t>
    <phoneticPr fontId="1"/>
  </si>
  <si>
    <t>TPM‐i‐BZ2，(一体型)／1.54</t>
    <phoneticPr fontId="1"/>
  </si>
  <si>
    <t>MST‐7R，(一体型)／1.00</t>
    <phoneticPr fontId="1"/>
  </si>
  <si>
    <t>MST‐7R‐FULL，(一体型)／1.00</t>
    <phoneticPr fontId="1"/>
  </si>
  <si>
    <t>MST‐nano，（‐）／1.00</t>
    <phoneticPr fontId="1"/>
  </si>
  <si>
    <t>MST‐nano‐FULL，（‐）／1.00</t>
    <phoneticPr fontId="1"/>
  </si>
  <si>
    <t>MST‐nano‐SOFT，（‐）／1.00</t>
    <phoneticPr fontId="1"/>
  </si>
  <si>
    <t>日立</t>
    <phoneticPr fontId="1"/>
  </si>
  <si>
    <t>HDM‐8000，(IFボックス)／トヨタソフトVer.6.50，(指定なし)</t>
    <phoneticPr fontId="1"/>
  </si>
  <si>
    <t>HDM‐9000，(一体型)／トヨタソフトVer.6.50</t>
    <phoneticPr fontId="1"/>
  </si>
  <si>
    <t>HDM‐330，(一体型)／トヨタソフトVer.6.50</t>
    <phoneticPr fontId="1"/>
  </si>
  <si>
    <t>HDM‐350，(一体型)／トヨタソフトVer.6.50</t>
    <phoneticPr fontId="1"/>
  </si>
  <si>
    <t>HDM‐10000，(一体型)／トヨタソフトVer.6.50</t>
    <phoneticPr fontId="1"/>
  </si>
  <si>
    <t>Volkswagen</t>
    <phoneticPr fontId="1"/>
  </si>
  <si>
    <t>VAS6150C，（VAS6154/6154A）／（‐）</t>
    <phoneticPr fontId="1"/>
  </si>
  <si>
    <t>VAS6150D，（VAS6154/6154A）／（‐）</t>
    <phoneticPr fontId="1"/>
  </si>
  <si>
    <t>VAS6150E，（VAS6154/6154A）／（‐）</t>
    <phoneticPr fontId="1"/>
  </si>
  <si>
    <t>VAS6150F，（VAS6154A/6154B）／（‐）</t>
    <phoneticPr fontId="1"/>
  </si>
  <si>
    <t>ESI（tronic）Evolution，(KTS540)／2019/3.x.xx.xxx ，(指定なし)</t>
    <phoneticPr fontId="1"/>
  </si>
  <si>
    <t>ESI（tronic）Evolution，(KTS570)／2019/3.x.xx.xxx ，(指定なし)</t>
    <phoneticPr fontId="1"/>
  </si>
  <si>
    <t>ESI（tronic）Evolution，(KTS560)／2019/3.x.xx.xxx ，(指定なし)</t>
    <phoneticPr fontId="1"/>
  </si>
  <si>
    <t>ESI（tronic）Evolution，(KTS590)／2019/3.x.xx.xxx ，(指定なし)</t>
    <phoneticPr fontId="1"/>
  </si>
  <si>
    <t>ESI（tronic）Evolution，(KTS530)／2019/3.x.xx.xxx ，(指定なし)</t>
    <phoneticPr fontId="1"/>
  </si>
  <si>
    <t xml:space="preserve">KTS350，(一体型)／ESI[tronic]Evolution2019/3.x.xx.xxx </t>
    <phoneticPr fontId="1"/>
  </si>
  <si>
    <t>三菱ふそう</t>
    <phoneticPr fontId="1"/>
  </si>
  <si>
    <t>DimlerTruckDiagnostics，(BOSCH-VCI)／DTD04/202４，(指定なし)</t>
    <phoneticPr fontId="1"/>
  </si>
  <si>
    <t>S‐DMT‐1，(一体型)／V.7.95</t>
    <phoneticPr fontId="1"/>
  </si>
  <si>
    <t>S‐DMT‐H，(一体型)／V.1.54</t>
    <phoneticPr fontId="1"/>
  </si>
  <si>
    <t>S‐DMT‐MS，(一体型)／V.1.13</t>
    <phoneticPr fontId="1"/>
  </si>
  <si>
    <t>S‐DMT‐MD，(一体型)／V.1.50</t>
    <phoneticPr fontId="1"/>
  </si>
  <si>
    <t>LAUNCHPAD‐V，(Smart Box)／V7.03.000，(V20.23)</t>
    <phoneticPr fontId="1"/>
  </si>
  <si>
    <t>LAUNCHX‐431PROJ，(DBS car)／V5.00.000～，(V11.86)</t>
    <phoneticPr fontId="1"/>
  </si>
  <si>
    <t>LAUNCHPAD‐VLINK，(Smart Link C)／V7.03.035，(V20.45)</t>
    <phoneticPr fontId="1"/>
  </si>
  <si>
    <t>LAUNCHPAD‐VV2.0，(Smart Link C)／V7.03.035，(V20.45)</t>
    <phoneticPr fontId="1"/>
  </si>
  <si>
    <t>BYD</t>
    <phoneticPr fontId="1"/>
  </si>
  <si>
    <t>VDS2100，（VDCI）／3.0．0.00，（自動更新）</t>
    <rPh sb="25" eb="27">
      <t>ジドウ</t>
    </rPh>
    <rPh sb="27" eb="29">
      <t>コウシン</t>
    </rPh>
    <phoneticPr fontId="1"/>
  </si>
  <si>
    <t>ヒョンデ</t>
    <phoneticPr fontId="1"/>
  </si>
  <si>
    <t>GDS Smart，（VCI3）／自動更新，（自動更新）</t>
    <rPh sb="17" eb="21">
      <t>ジドウコウシン</t>
    </rPh>
    <rPh sb="23" eb="27">
      <t>ジドウコウシン</t>
    </rPh>
    <phoneticPr fontId="1"/>
  </si>
  <si>
    <t>GDS Smart，（VCI2）／自動更新，（自動更新）</t>
    <phoneticPr fontId="1"/>
  </si>
  <si>
    <t>MST‐nano・Bluetooth対応</t>
    <rPh sb="18" eb="20">
      <t>タイオウ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</si>
</sst>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;0;"/>
  </numFmts>
  <fonts count="30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2"/>
      <name val="HG教科書体"/>
      <family val="1"/>
      <charset val="128"/>
    </font>
    <font>
      <sz val="11"/>
      <name val="HGS教科書体"/>
      <family val="1"/>
      <charset val="128"/>
    </font>
    <font>
      <sz val="14"/>
      <name val="HGS教科書体"/>
      <family val="1"/>
      <charset val="128"/>
    </font>
    <font>
      <sz val="8"/>
      <name val="HGS教科書体"/>
      <family val="1"/>
      <charset val="128"/>
    </font>
    <font>
      <sz val="11"/>
      <color theme="1"/>
      <name val="ＭＳ 明朝"/>
      <family val="1"/>
      <charset val="128"/>
    </font>
    <font>
      <sz val="10"/>
      <name val="HGS教科書体"/>
      <family val="1"/>
      <charset val="128"/>
    </font>
    <font>
      <sz val="10.5"/>
      <name val="HGS教科書体"/>
      <family val="1"/>
      <charset val="128"/>
    </font>
    <font>
      <sz val="9"/>
      <color theme="1"/>
      <name val="HGS教科書体"/>
      <family val="1"/>
      <charset val="128"/>
    </font>
    <font>
      <sz val="7"/>
      <color theme="1"/>
      <name val="ＭＳ 明朝"/>
      <family val="1"/>
      <charset val="128"/>
    </font>
    <font>
      <sz val="9"/>
      <name val="HGS教科書体"/>
      <family val="1"/>
      <charset val="128"/>
    </font>
    <font>
      <sz val="12"/>
      <color theme="1"/>
      <name val="HGS教科書体"/>
      <family val="1"/>
      <charset val="128"/>
    </font>
    <font>
      <sz val="12"/>
      <name val="HGS教科書体"/>
      <family val="1"/>
      <charset val="128"/>
    </font>
    <font>
      <sz val="11"/>
      <name val="HGｺﾞｼｯｸE"/>
      <family val="3"/>
      <charset val="128"/>
    </font>
    <font>
      <sz val="11"/>
      <name val="ＭＳ Ｐゴシック"/>
      <family val="3"/>
      <charset val="128"/>
    </font>
    <font>
      <sz val="7"/>
      <name val="HG教科書体"/>
      <family val="1"/>
      <charset val="128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2"/>
      <scheme val="minor"/>
    </font>
    <font>
      <sz val="11"/>
      <color theme="0"/>
      <name val="ＭＳ Ｐゴシック"/>
      <family val="2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6" fillId="0" borderId="0"/>
    <xf numFmtId="0" fontId="23" fillId="0" borderId="0"/>
    <xf numFmtId="38" fontId="23" fillId="0" borderId="0" applyFont="0" applyFill="0" applyBorder="0" applyAlignment="0" applyProtection="0"/>
    <xf numFmtId="0" fontId="23" fillId="0" borderId="0"/>
  </cellStyleXfs>
  <cellXfs count="313">
    <xf numFmtId="0" fontId="0" fillId="0" borderId="0" xfId="0">
      <alignment vertical="center"/>
    </xf>
    <xf numFmtId="0" fontId="4" fillId="0" borderId="11" xfId="0" applyFont="1" applyBorder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4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3" fillId="0" borderId="0" xfId="1">
      <alignment vertical="center"/>
    </xf>
    <xf numFmtId="0" fontId="3" fillId="0" borderId="12" xfId="1" applyBorder="1" applyAlignment="1">
      <alignment horizontal="center" vertical="center"/>
    </xf>
    <xf numFmtId="0" fontId="3" fillId="0" borderId="12" xfId="1" applyBorder="1">
      <alignment vertical="center"/>
    </xf>
    <xf numFmtId="0" fontId="3" fillId="0" borderId="12" xfId="1" applyBorder="1" applyProtection="1">
      <alignment vertical="center"/>
      <protection locked="0"/>
    </xf>
    <xf numFmtId="0" fontId="3" fillId="0" borderId="12" xfId="1" applyBorder="1" applyAlignment="1">
      <alignment vertical="center" shrinkToFit="1"/>
    </xf>
    <xf numFmtId="0" fontId="3" fillId="0" borderId="0" xfId="1" applyAlignment="1">
      <alignment vertical="center" shrinkToFit="1"/>
    </xf>
    <xf numFmtId="0" fontId="3" fillId="0" borderId="12" xfId="1" applyBorder="1" applyAlignment="1">
      <alignment vertical="center" wrapText="1"/>
    </xf>
    <xf numFmtId="0" fontId="3" fillId="0" borderId="4" xfId="1" applyBorder="1">
      <alignment vertical="center"/>
    </xf>
    <xf numFmtId="0" fontId="3" fillId="2" borderId="12" xfId="1" applyFill="1" applyBorder="1" applyAlignment="1">
      <alignment horizontal="center" vertical="center"/>
    </xf>
    <xf numFmtId="0" fontId="3" fillId="2" borderId="12" xfId="1" applyFill="1" applyBorder="1">
      <alignment vertical="center"/>
    </xf>
    <xf numFmtId="0" fontId="3" fillId="0" borderId="12" xfId="1" quotePrefix="1" applyBorder="1">
      <alignment vertical="center"/>
    </xf>
    <xf numFmtId="0" fontId="26" fillId="0" borderId="0" xfId="3"/>
    <xf numFmtId="0" fontId="26" fillId="0" borderId="0" xfId="3" applyAlignment="1">
      <alignment shrinkToFit="1"/>
    </xf>
    <xf numFmtId="0" fontId="26" fillId="3" borderId="24" xfId="3" applyFill="1" applyBorder="1" applyAlignment="1">
      <alignment horizontal="center"/>
    </xf>
    <xf numFmtId="0" fontId="26" fillId="0" borderId="24" xfId="3" applyBorder="1"/>
    <xf numFmtId="0" fontId="26" fillId="0" borderId="24" xfId="3" applyBorder="1" applyAlignment="1">
      <alignment shrinkToFit="1"/>
    </xf>
    <xf numFmtId="0" fontId="26" fillId="0" borderId="0" xfId="3" applyAlignment="1">
      <alignment horizontal="center"/>
    </xf>
    <xf numFmtId="0" fontId="27" fillId="4" borderId="12" xfId="3" applyFont="1" applyFill="1" applyBorder="1"/>
    <xf numFmtId="0" fontId="28" fillId="4" borderId="12" xfId="3" applyFont="1" applyFill="1" applyBorder="1" applyAlignment="1">
      <alignment shrinkToFit="1"/>
    </xf>
    <xf numFmtId="0" fontId="26" fillId="0" borderId="12" xfId="3" applyBorder="1"/>
    <xf numFmtId="0" fontId="26" fillId="0" borderId="12" xfId="3" applyBorder="1" applyAlignment="1">
      <alignment shrinkToFit="1"/>
    </xf>
    <xf numFmtId="0" fontId="26" fillId="0" borderId="12" xfId="3" applyBorder="1" applyAlignment="1">
      <alignment wrapText="1" shrinkToFit="1"/>
    </xf>
    <xf numFmtId="0" fontId="29" fillId="0" borderId="0" xfId="3" applyFont="1" applyAlignment="1">
      <alignment vertical="center" wrapText="1" shrinkToFit="1"/>
    </xf>
    <xf numFmtId="0" fontId="3" fillId="0" borderId="0" xfId="1" applyAlignment="1">
      <alignment vertical="center" wrapText="1"/>
    </xf>
    <xf numFmtId="0" fontId="26" fillId="5" borderId="12" xfId="3" applyFill="1" applyBorder="1" applyAlignment="1">
      <alignment shrinkToFit="1"/>
    </xf>
    <xf numFmtId="0" fontId="3" fillId="2" borderId="13" xfId="1" applyFill="1" applyBorder="1" applyAlignment="1">
      <alignment horizontal="center" vertical="center"/>
    </xf>
    <xf numFmtId="0" fontId="3" fillId="2" borderId="23" xfId="1" applyFill="1" applyBorder="1" applyAlignment="1">
      <alignment horizontal="center" vertical="center"/>
    </xf>
    <xf numFmtId="0" fontId="3" fillId="2" borderId="22" xfId="1" applyFill="1" applyBorder="1" applyAlignment="1">
      <alignment horizontal="center" vertical="center"/>
    </xf>
    <xf numFmtId="0" fontId="3" fillId="2" borderId="13" xfId="1" applyFill="1" applyBorder="1" applyAlignment="1">
      <alignment horizontal="center" vertical="center" shrinkToFit="1"/>
    </xf>
    <xf numFmtId="0" fontId="3" fillId="2" borderId="23" xfId="1" applyFill="1" applyBorder="1" applyAlignment="1">
      <alignment horizontal="center" vertical="center" shrinkToFit="1"/>
    </xf>
    <xf numFmtId="0" fontId="3" fillId="2" borderId="22" xfId="1" applyFill="1" applyBorder="1" applyAlignment="1">
      <alignment horizontal="center" vertical="center" shrinkToFit="1"/>
    </xf>
    <xf numFmtId="0" fontId="3" fillId="0" borderId="13" xfId="1" applyBorder="1" applyAlignment="1">
      <alignment horizontal="center" vertical="center" shrinkToFit="1"/>
    </xf>
    <xf numFmtId="0" fontId="3" fillId="0" borderId="23" xfId="1" applyBorder="1" applyAlignment="1">
      <alignment horizontal="center" vertical="center" shrinkToFit="1"/>
    </xf>
    <xf numFmtId="0" fontId="3" fillId="0" borderId="22" xfId="1" applyBorder="1" applyAlignment="1">
      <alignment horizontal="center" vertical="center" shrinkToFit="1"/>
    </xf>
    <xf numFmtId="176" fontId="15" fillId="0" borderId="10" xfId="0" applyNumberFormat="1" applyFont="1" applyBorder="1" applyAlignment="1" applyProtection="1">
      <alignment horizontal="distributed" vertical="center"/>
      <protection locked="0"/>
    </xf>
    <xf numFmtId="176" fontId="15" fillId="0" borderId="11" xfId="0" applyNumberFormat="1" applyFont="1" applyBorder="1" applyAlignment="1" applyProtection="1">
      <alignment horizontal="distributed" vertical="center"/>
      <protection locked="0"/>
    </xf>
    <xf numFmtId="176" fontId="19" fillId="0" borderId="9" xfId="0" applyNumberFormat="1" applyFont="1" applyBorder="1" applyAlignment="1" applyProtection="1">
      <alignment horizontal="center" vertical="center" shrinkToFit="1"/>
      <protection locked="0"/>
    </xf>
    <xf numFmtId="176" fontId="19" fillId="0" borderId="10" xfId="0" applyNumberFormat="1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7" fillId="0" borderId="10" xfId="0" applyFont="1" applyBorder="1" applyAlignment="1" applyProtection="1">
      <alignment horizontal="left" vertical="center" indent="1" shrinkToFit="1"/>
      <protection locked="0"/>
    </xf>
    <xf numFmtId="0" fontId="7" fillId="0" borderId="11" xfId="0" applyFont="1" applyBorder="1" applyAlignment="1" applyProtection="1">
      <alignment horizontal="left" vertical="center" indent="1" shrinkToFit="1"/>
      <protection locked="0"/>
    </xf>
    <xf numFmtId="0" fontId="7" fillId="0" borderId="9" xfId="0" applyFont="1" applyBorder="1" applyAlignment="1" applyProtection="1">
      <alignment horizontal="left" vertical="center" indent="1" shrinkToFit="1"/>
      <protection locked="0"/>
    </xf>
    <xf numFmtId="0" fontId="4" fillId="0" borderId="9" xfId="0" applyFont="1" applyBorder="1" applyAlignment="1">
      <alignment horizontal="distributed" vertical="center" indent="2"/>
    </xf>
    <xf numFmtId="0" fontId="4" fillId="0" borderId="10" xfId="0" applyFont="1" applyBorder="1" applyAlignment="1">
      <alignment horizontal="distributed" vertical="center" indent="2"/>
    </xf>
    <xf numFmtId="0" fontId="4" fillId="0" borderId="11" xfId="0" applyFont="1" applyBorder="1" applyAlignment="1">
      <alignment horizontal="distributed" vertical="center" indent="2"/>
    </xf>
    <xf numFmtId="0" fontId="4" fillId="0" borderId="10" xfId="0" applyFont="1" applyBorder="1" applyAlignment="1">
      <alignment horizontal="distributed" vertical="center" indent="4"/>
    </xf>
    <xf numFmtId="0" fontId="4" fillId="0" borderId="11" xfId="0" applyFont="1" applyBorder="1" applyAlignment="1">
      <alignment horizontal="distributed" vertical="center" indent="4"/>
    </xf>
    <xf numFmtId="0" fontId="5" fillId="0" borderId="2" xfId="0" applyFont="1" applyBorder="1" applyAlignment="1">
      <alignment vertical="top" wrapText="1"/>
    </xf>
    <xf numFmtId="0" fontId="4" fillId="0" borderId="1" xfId="0" applyFont="1" applyBorder="1" applyAlignment="1">
      <alignment horizontal="distributed" vertical="center" indent="1"/>
    </xf>
    <xf numFmtId="0" fontId="4" fillId="0" borderId="2" xfId="0" applyFont="1" applyBorder="1" applyAlignment="1">
      <alignment horizontal="distributed" vertical="center" indent="1"/>
    </xf>
    <xf numFmtId="0" fontId="4" fillId="0" borderId="3" xfId="0" applyFont="1" applyBorder="1" applyAlignment="1">
      <alignment horizontal="distributed" vertical="center" indent="1"/>
    </xf>
    <xf numFmtId="0" fontId="4" fillId="0" borderId="4" xfId="0" applyFont="1" applyBorder="1" applyAlignment="1">
      <alignment horizontal="distributed" vertical="center" indent="1"/>
    </xf>
    <xf numFmtId="0" fontId="4" fillId="0" borderId="0" xfId="0" applyFont="1" applyAlignment="1">
      <alignment horizontal="distributed" vertical="center" indent="1"/>
    </xf>
    <xf numFmtId="0" fontId="4" fillId="0" borderId="5" xfId="0" applyFont="1" applyBorder="1" applyAlignment="1">
      <alignment horizontal="distributed" vertical="center" indent="1"/>
    </xf>
    <xf numFmtId="0" fontId="4" fillId="0" borderId="6" xfId="0" applyFont="1" applyBorder="1" applyAlignment="1">
      <alignment horizontal="distributed" vertical="center" indent="1"/>
    </xf>
    <xf numFmtId="0" fontId="4" fillId="0" borderId="7" xfId="0" applyFont="1" applyBorder="1" applyAlignment="1">
      <alignment horizontal="distributed" vertical="center" indent="1"/>
    </xf>
    <xf numFmtId="0" fontId="4" fillId="0" borderId="8" xfId="0" applyFont="1" applyBorder="1" applyAlignment="1">
      <alignment horizontal="distributed" vertical="center" inden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left" vertical="center"/>
    </xf>
    <xf numFmtId="0" fontId="19" fillId="0" borderId="0" xfId="1" applyFont="1" applyAlignment="1">
      <alignment horizontal="center"/>
    </xf>
    <xf numFmtId="0" fontId="19" fillId="0" borderId="0" xfId="1" applyFont="1" applyAlignment="1">
      <alignment horizontal="center" vertical="top"/>
    </xf>
    <xf numFmtId="0" fontId="9" fillId="0" borderId="0" xfId="1" applyFont="1" applyAlignment="1">
      <alignment horizontal="right" vertical="center"/>
    </xf>
    <xf numFmtId="0" fontId="6" fillId="0" borderId="0" xfId="1" applyFont="1" applyAlignment="1" applyProtection="1">
      <alignment horizontal="center" vertical="center" shrinkToFit="1"/>
      <protection locked="0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4" fillId="0" borderId="6" xfId="1" applyFont="1" applyBorder="1" applyAlignment="1">
      <alignment horizontal="distributed" vertical="center" indent="2"/>
    </xf>
    <xf numFmtId="0" fontId="4" fillId="0" borderId="7" xfId="1" applyFont="1" applyBorder="1" applyAlignment="1">
      <alignment horizontal="distributed" vertical="center" indent="2"/>
    </xf>
    <xf numFmtId="0" fontId="4" fillId="0" borderId="8" xfId="1" applyFont="1" applyBorder="1" applyAlignment="1">
      <alignment horizontal="distributed" vertical="center" indent="2"/>
    </xf>
    <xf numFmtId="0" fontId="4" fillId="0" borderId="4" xfId="1" applyFont="1" applyBorder="1" applyAlignment="1">
      <alignment horizontal="distributed" vertical="center" indent="2"/>
    </xf>
    <xf numFmtId="0" fontId="4" fillId="0" borderId="0" xfId="1" applyFont="1" applyAlignment="1">
      <alignment horizontal="distributed" vertical="center" indent="2"/>
    </xf>
    <xf numFmtId="0" fontId="4" fillId="0" borderId="5" xfId="1" applyFont="1" applyBorder="1" applyAlignment="1">
      <alignment horizontal="distributed" vertical="center" indent="2"/>
    </xf>
    <xf numFmtId="0" fontId="10" fillId="0" borderId="6" xfId="1" applyFont="1" applyBorder="1" applyAlignment="1" applyProtection="1">
      <alignment horizontal="left" vertical="center" indent="1" shrinkToFit="1"/>
      <protection locked="0"/>
    </xf>
    <xf numFmtId="0" fontId="10" fillId="0" borderId="7" xfId="1" applyFont="1" applyBorder="1" applyAlignment="1" applyProtection="1">
      <alignment horizontal="left" vertical="center" indent="1" shrinkToFit="1"/>
      <protection locked="0"/>
    </xf>
    <xf numFmtId="0" fontId="9" fillId="0" borderId="0" xfId="1" applyFont="1" applyAlignment="1">
      <alignment horizontal="left" vertical="center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center" vertical="center"/>
    </xf>
    <xf numFmtId="176" fontId="10" fillId="0" borderId="0" xfId="0" applyNumberFormat="1" applyFont="1" applyAlignment="1" applyProtection="1">
      <alignment horizontal="distributed"/>
      <protection locked="0"/>
    </xf>
    <xf numFmtId="0" fontId="21" fillId="0" borderId="1" xfId="1" applyFont="1" applyBorder="1" applyAlignment="1" applyProtection="1">
      <alignment horizontal="left" vertical="center" wrapText="1" indent="1"/>
      <protection locked="0"/>
    </xf>
    <xf numFmtId="0" fontId="21" fillId="0" borderId="2" xfId="1" applyFont="1" applyBorder="1" applyAlignment="1" applyProtection="1">
      <alignment horizontal="left" vertical="center" wrapText="1" indent="1"/>
      <protection locked="0"/>
    </xf>
    <xf numFmtId="0" fontId="21" fillId="0" borderId="3" xfId="1" applyFont="1" applyBorder="1" applyAlignment="1" applyProtection="1">
      <alignment horizontal="left" vertical="center" wrapText="1" indent="1"/>
      <protection locked="0"/>
    </xf>
    <xf numFmtId="0" fontId="21" fillId="0" borderId="6" xfId="1" applyFont="1" applyBorder="1" applyAlignment="1" applyProtection="1">
      <alignment horizontal="left" vertical="center" wrapText="1" indent="1"/>
      <protection locked="0"/>
    </xf>
    <xf numFmtId="0" fontId="21" fillId="0" borderId="7" xfId="1" applyFont="1" applyBorder="1" applyAlignment="1" applyProtection="1">
      <alignment horizontal="left" vertical="center" wrapText="1" indent="1"/>
      <protection locked="0"/>
    </xf>
    <xf numFmtId="0" fontId="21" fillId="0" borderId="8" xfId="1" applyFont="1" applyBorder="1" applyAlignment="1" applyProtection="1">
      <alignment horizontal="left" vertical="center" wrapText="1" indent="1"/>
      <protection locked="0"/>
    </xf>
    <xf numFmtId="0" fontId="8" fillId="0" borderId="0" xfId="1" applyFont="1" applyAlignment="1">
      <alignment horizontal="left" vertical="center"/>
    </xf>
    <xf numFmtId="0" fontId="5" fillId="0" borderId="1" xfId="1" applyFont="1" applyBorder="1" applyAlignment="1">
      <alignment horizontal="distributed" vertical="center" indent="2"/>
    </xf>
    <xf numFmtId="0" fontId="5" fillId="0" borderId="2" xfId="1" applyFont="1" applyBorder="1" applyAlignment="1">
      <alignment horizontal="distributed" vertical="center" indent="2"/>
    </xf>
    <xf numFmtId="0" fontId="5" fillId="0" borderId="3" xfId="1" applyFont="1" applyBorder="1" applyAlignment="1">
      <alignment horizontal="distributed" vertical="center" indent="2"/>
    </xf>
    <xf numFmtId="0" fontId="24" fillId="0" borderId="1" xfId="1" applyFont="1" applyBorder="1" applyAlignment="1" applyProtection="1">
      <alignment horizontal="left" vertical="center" indent="1" shrinkToFit="1"/>
      <protection locked="0"/>
    </xf>
    <xf numFmtId="0" fontId="24" fillId="0" borderId="2" xfId="1" applyFont="1" applyBorder="1" applyAlignment="1" applyProtection="1">
      <alignment horizontal="left" vertical="center" indent="1" shrinkToFit="1"/>
      <protection locked="0"/>
    </xf>
    <xf numFmtId="0" fontId="24" fillId="0" borderId="3" xfId="1" applyFont="1" applyBorder="1" applyAlignment="1" applyProtection="1">
      <alignment horizontal="left" vertical="center" indent="1" shrinkToFit="1"/>
      <protection locked="0"/>
    </xf>
    <xf numFmtId="0" fontId="10" fillId="0" borderId="4" xfId="1" applyFont="1" applyBorder="1" applyAlignment="1" applyProtection="1">
      <alignment horizontal="left" vertical="center" indent="1" shrinkToFit="1"/>
      <protection locked="0"/>
    </xf>
    <xf numFmtId="0" fontId="10" fillId="0" borderId="0" xfId="1" applyFont="1" applyAlignment="1" applyProtection="1">
      <alignment horizontal="left" vertical="center" indent="1" shrinkToFit="1"/>
      <protection locked="0"/>
    </xf>
    <xf numFmtId="0" fontId="10" fillId="0" borderId="5" xfId="1" applyFont="1" applyBorder="1" applyAlignment="1" applyProtection="1">
      <alignment horizontal="left" vertical="center" indent="1" shrinkToFit="1"/>
      <protection locked="0"/>
    </xf>
    <xf numFmtId="0" fontId="10" fillId="0" borderId="7" xfId="1" applyFont="1" applyBorder="1" applyAlignment="1" applyProtection="1">
      <alignment horizontal="left" vertical="center" shrinkToFit="1"/>
      <protection locked="0"/>
    </xf>
    <xf numFmtId="0" fontId="10" fillId="0" borderId="8" xfId="1" applyFont="1" applyBorder="1" applyAlignment="1" applyProtection="1">
      <alignment horizontal="left" vertical="center" shrinkToFit="1"/>
      <protection locked="0"/>
    </xf>
    <xf numFmtId="0" fontId="8" fillId="0" borderId="0" xfId="0" applyFont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17" fillId="0" borderId="2" xfId="0" applyFont="1" applyBorder="1" applyAlignment="1" applyProtection="1">
      <alignment horizontal="left" vertical="center" indent="1" shrinkToFit="1"/>
      <protection locked="0"/>
    </xf>
    <xf numFmtId="0" fontId="17" fillId="0" borderId="3" xfId="0" applyFont="1" applyBorder="1" applyAlignment="1" applyProtection="1">
      <alignment horizontal="left" vertical="center" indent="1" shrinkToFit="1"/>
      <protection locked="0"/>
    </xf>
    <xf numFmtId="0" fontId="14" fillId="0" borderId="1" xfId="0" applyFont="1" applyBorder="1" applyAlignment="1">
      <alignment horizontal="distributed" wrapText="1" indent="1"/>
    </xf>
    <xf numFmtId="0" fontId="14" fillId="0" borderId="2" xfId="0" applyFont="1" applyBorder="1" applyAlignment="1">
      <alignment horizontal="distributed" indent="1"/>
    </xf>
    <xf numFmtId="0" fontId="14" fillId="0" borderId="3" xfId="0" applyFont="1" applyBorder="1" applyAlignment="1">
      <alignment horizontal="distributed" indent="1"/>
    </xf>
    <xf numFmtId="0" fontId="14" fillId="0" borderId="4" xfId="0" applyFont="1" applyBorder="1" applyAlignment="1">
      <alignment horizontal="distributed" wrapText="1" indent="1"/>
    </xf>
    <xf numFmtId="0" fontId="14" fillId="0" borderId="0" xfId="0" applyFont="1" applyAlignment="1">
      <alignment horizontal="distributed" indent="1"/>
    </xf>
    <xf numFmtId="0" fontId="14" fillId="0" borderId="5" xfId="0" applyFont="1" applyBorder="1" applyAlignment="1">
      <alignment horizontal="distributed" indent="1"/>
    </xf>
    <xf numFmtId="0" fontId="14" fillId="0" borderId="4" xfId="0" applyFont="1" applyBorder="1" applyAlignment="1">
      <alignment horizontal="distributed" indent="1"/>
    </xf>
    <xf numFmtId="0" fontId="17" fillId="0" borderId="1" xfId="0" applyFont="1" applyBorder="1" applyAlignment="1" applyProtection="1">
      <alignment horizontal="center" vertical="top" shrinkToFit="1"/>
      <protection locked="0"/>
    </xf>
    <xf numFmtId="0" fontId="17" fillId="0" borderId="2" xfId="0" applyFont="1" applyBorder="1" applyAlignment="1" applyProtection="1">
      <alignment horizontal="center" vertical="top" shrinkToFit="1"/>
      <protection locked="0"/>
    </xf>
    <xf numFmtId="0" fontId="17" fillId="0" borderId="4" xfId="0" applyFont="1" applyBorder="1" applyAlignment="1" applyProtection="1">
      <alignment horizontal="center" vertical="top" shrinkToFit="1"/>
      <protection locked="0"/>
    </xf>
    <xf numFmtId="0" fontId="17" fillId="0" borderId="0" xfId="0" applyFont="1" applyAlignment="1" applyProtection="1">
      <alignment horizontal="center" vertical="top" shrinkToFit="1"/>
      <protection locked="0"/>
    </xf>
    <xf numFmtId="0" fontId="17" fillId="0" borderId="14" xfId="0" applyFont="1" applyBorder="1" applyAlignment="1" applyProtection="1">
      <alignment horizontal="center" vertical="top" shrinkToFit="1"/>
      <protection locked="0"/>
    </xf>
    <xf numFmtId="0" fontId="17" fillId="0" borderId="15" xfId="0" applyFont="1" applyBorder="1" applyAlignment="1" applyProtection="1">
      <alignment horizontal="center" vertical="top" shrinkToFit="1"/>
      <protection locked="0"/>
    </xf>
    <xf numFmtId="0" fontId="17" fillId="0" borderId="0" xfId="0" applyFont="1" applyAlignment="1" applyProtection="1">
      <alignment horizontal="left" vertical="center" indent="1" shrinkToFit="1"/>
      <protection locked="0"/>
    </xf>
    <xf numFmtId="0" fontId="17" fillId="0" borderId="5" xfId="0" applyFont="1" applyBorder="1" applyAlignment="1" applyProtection="1">
      <alignment horizontal="left" vertical="center" indent="1" shrinkToFit="1"/>
      <protection locked="0"/>
    </xf>
    <xf numFmtId="0" fontId="4" fillId="0" borderId="9" xfId="1" applyFont="1" applyBorder="1" applyAlignment="1">
      <alignment horizontal="distributed" vertical="center" indent="2"/>
    </xf>
    <xf numFmtId="0" fontId="4" fillId="0" borderId="10" xfId="1" applyFont="1" applyBorder="1" applyAlignment="1">
      <alignment horizontal="distributed" vertical="center" indent="2"/>
    </xf>
    <xf numFmtId="0" fontId="4" fillId="0" borderId="11" xfId="1" applyFont="1" applyBorder="1" applyAlignment="1">
      <alignment horizontal="distributed" vertical="center" indent="2"/>
    </xf>
    <xf numFmtId="0" fontId="21" fillId="0" borderId="9" xfId="0" applyFont="1" applyBorder="1" applyAlignment="1" applyProtection="1">
      <alignment horizontal="left" vertical="center" indent="1"/>
      <protection locked="0"/>
    </xf>
    <xf numFmtId="0" fontId="21" fillId="0" borderId="10" xfId="0" applyFont="1" applyBorder="1" applyAlignment="1" applyProtection="1">
      <alignment horizontal="left" vertical="center" indent="1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20" fillId="0" borderId="10" xfId="0" applyFont="1" applyBorder="1" applyProtection="1">
      <alignment vertical="center"/>
      <protection locked="0"/>
    </xf>
    <xf numFmtId="0" fontId="20" fillId="0" borderId="11" xfId="0" applyFont="1" applyBorder="1" applyProtection="1">
      <alignment vertical="center"/>
      <protection locked="0"/>
    </xf>
    <xf numFmtId="0" fontId="21" fillId="0" borderId="9" xfId="0" applyFont="1" applyBorder="1" applyAlignment="1" applyProtection="1">
      <alignment horizontal="center" vertical="center"/>
      <protection locked="0"/>
    </xf>
    <xf numFmtId="0" fontId="21" fillId="0" borderId="10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>
      <alignment horizontal="distributed" vertical="distributed" indent="2"/>
    </xf>
    <xf numFmtId="0" fontId="4" fillId="0" borderId="0" xfId="1" applyFont="1" applyAlignment="1">
      <alignment horizontal="distributed" vertical="distributed" indent="2"/>
    </xf>
    <xf numFmtId="0" fontId="4" fillId="0" borderId="5" xfId="1" applyFont="1" applyBorder="1" applyAlignment="1">
      <alignment horizontal="distributed" vertical="distributed" indent="2"/>
    </xf>
    <xf numFmtId="0" fontId="4" fillId="0" borderId="6" xfId="1" applyFont="1" applyBorder="1" applyAlignment="1">
      <alignment horizontal="distributed" vertical="distributed" indent="2"/>
    </xf>
    <xf numFmtId="0" fontId="4" fillId="0" borderId="7" xfId="1" applyFont="1" applyBorder="1" applyAlignment="1">
      <alignment horizontal="distributed" vertical="distributed" indent="2"/>
    </xf>
    <xf numFmtId="0" fontId="4" fillId="0" borderId="8" xfId="1" applyFont="1" applyBorder="1" applyAlignment="1">
      <alignment horizontal="distributed" vertical="distributed" indent="2"/>
    </xf>
    <xf numFmtId="0" fontId="14" fillId="0" borderId="9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>
      <alignment horizontal="left" vertical="center"/>
    </xf>
    <xf numFmtId="0" fontId="4" fillId="0" borderId="10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0" fontId="4" fillId="0" borderId="9" xfId="1" applyFont="1" applyBorder="1" applyAlignment="1" applyProtection="1">
      <alignment horizontal="center" vertical="center"/>
      <protection locked="0"/>
    </xf>
    <xf numFmtId="0" fontId="4" fillId="0" borderId="10" xfId="1" applyFont="1" applyBorder="1" applyAlignment="1" applyProtection="1">
      <alignment horizontal="center" vertical="center"/>
      <protection locked="0"/>
    </xf>
    <xf numFmtId="0" fontId="4" fillId="0" borderId="11" xfId="1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left" vertical="center" indent="1" shrinkToFit="1"/>
      <protection locked="0"/>
    </xf>
    <xf numFmtId="0" fontId="17" fillId="0" borderId="16" xfId="0" applyFont="1" applyBorder="1" applyAlignment="1" applyProtection="1">
      <alignment horizontal="left" vertical="center" indent="1" shrinkToFit="1"/>
      <protection locked="0"/>
    </xf>
    <xf numFmtId="0" fontId="17" fillId="0" borderId="7" xfId="0" applyFont="1" applyBorder="1" applyAlignment="1" applyProtection="1">
      <alignment horizontal="left" vertical="center" indent="1" shrinkToFit="1"/>
      <protection locked="0"/>
    </xf>
    <xf numFmtId="0" fontId="17" fillId="0" borderId="8" xfId="0" applyFont="1" applyBorder="1" applyAlignment="1" applyProtection="1">
      <alignment horizontal="left" vertical="center" indent="1" shrinkToFit="1"/>
      <protection locked="0"/>
    </xf>
    <xf numFmtId="0" fontId="18" fillId="0" borderId="4" xfId="0" applyFont="1" applyBorder="1" applyAlignment="1">
      <alignment horizontal="distributed" vertical="top" wrapText="1" indent="1" shrinkToFit="1"/>
    </xf>
    <xf numFmtId="0" fontId="18" fillId="0" borderId="0" xfId="0" applyFont="1" applyAlignment="1">
      <alignment horizontal="distributed" vertical="top" wrapText="1" indent="1" shrinkToFit="1"/>
    </xf>
    <xf numFmtId="0" fontId="18" fillId="0" borderId="5" xfId="0" applyFont="1" applyBorder="1" applyAlignment="1">
      <alignment horizontal="distributed" vertical="top" wrapText="1" indent="1" shrinkToFit="1"/>
    </xf>
    <xf numFmtId="0" fontId="18" fillId="0" borderId="6" xfId="0" applyFont="1" applyBorder="1" applyAlignment="1">
      <alignment horizontal="distributed" vertical="top" wrapText="1" indent="1" shrinkToFit="1"/>
    </xf>
    <xf numFmtId="0" fontId="18" fillId="0" borderId="7" xfId="0" applyFont="1" applyBorder="1" applyAlignment="1">
      <alignment horizontal="distributed" vertical="top" wrapText="1" indent="1" shrinkToFit="1"/>
    </xf>
    <xf numFmtId="0" fontId="18" fillId="0" borderId="8" xfId="0" applyFont="1" applyBorder="1" applyAlignment="1">
      <alignment horizontal="distributed" vertical="top" wrapText="1" indent="1" shrinkToFit="1"/>
    </xf>
    <xf numFmtId="0" fontId="17" fillId="0" borderId="6" xfId="0" applyFont="1" applyBorder="1" applyAlignment="1" applyProtection="1">
      <alignment horizontal="center" vertical="top" shrinkToFit="1"/>
      <protection locked="0"/>
    </xf>
    <xf numFmtId="0" fontId="17" fillId="0" borderId="7" xfId="0" applyFont="1" applyBorder="1" applyAlignment="1" applyProtection="1">
      <alignment horizontal="center" vertical="top" shrinkToFit="1"/>
      <protection locked="0"/>
    </xf>
    <xf numFmtId="0" fontId="10" fillId="0" borderId="4" xfId="1" applyFont="1" applyBorder="1" applyAlignment="1" applyProtection="1">
      <alignment horizontal="left" vertical="center" wrapText="1" indent="1"/>
      <protection locked="0"/>
    </xf>
    <xf numFmtId="0" fontId="10" fillId="0" borderId="0" xfId="1" applyFont="1" applyAlignment="1" applyProtection="1">
      <alignment horizontal="left" vertical="center" wrapText="1" indent="1"/>
      <protection locked="0"/>
    </xf>
    <xf numFmtId="0" fontId="10" fillId="0" borderId="5" xfId="1" applyFont="1" applyBorder="1" applyAlignment="1" applyProtection="1">
      <alignment horizontal="left" vertical="center" wrapText="1" indent="1"/>
      <protection locked="0"/>
    </xf>
    <xf numFmtId="0" fontId="10" fillId="0" borderId="6" xfId="1" applyFont="1" applyBorder="1" applyAlignment="1" applyProtection="1">
      <alignment horizontal="left" vertical="center" wrapText="1" indent="1"/>
      <protection locked="0"/>
    </xf>
    <xf numFmtId="0" fontId="10" fillId="0" borderId="7" xfId="1" applyFont="1" applyBorder="1" applyAlignment="1" applyProtection="1">
      <alignment horizontal="left" vertical="center" wrapText="1" indent="1"/>
      <protection locked="0"/>
    </xf>
    <xf numFmtId="0" fontId="10" fillId="0" borderId="8" xfId="1" applyFont="1" applyBorder="1" applyAlignment="1" applyProtection="1">
      <alignment horizontal="left" vertical="center" wrapText="1" indent="1"/>
      <protection locked="0"/>
    </xf>
    <xf numFmtId="0" fontId="4" fillId="0" borderId="1" xfId="1" applyFont="1" applyBorder="1" applyAlignment="1">
      <alignment horizontal="distributed" vertical="center" indent="2"/>
    </xf>
    <xf numFmtId="0" fontId="4" fillId="0" borderId="2" xfId="1" applyFont="1" applyBorder="1" applyAlignment="1">
      <alignment horizontal="distributed" vertical="center" indent="2"/>
    </xf>
    <xf numFmtId="0" fontId="4" fillId="0" borderId="3" xfId="1" applyFont="1" applyBorder="1" applyAlignment="1">
      <alignment horizontal="distributed" vertical="center" indent="2"/>
    </xf>
    <xf numFmtId="0" fontId="5" fillId="0" borderId="2" xfId="0" applyFont="1" applyBorder="1" applyAlignment="1">
      <alignment horizontal="left" vertical="top" wrapText="1"/>
    </xf>
    <xf numFmtId="0" fontId="4" fillId="0" borderId="9" xfId="1" applyFont="1" applyBorder="1" applyAlignment="1">
      <alignment horizontal="distributed" vertical="center" indent="1"/>
    </xf>
    <xf numFmtId="0" fontId="4" fillId="0" borderId="10" xfId="1" applyFont="1" applyBorder="1" applyAlignment="1">
      <alignment horizontal="distributed" vertical="center" indent="1"/>
    </xf>
    <xf numFmtId="0" fontId="4" fillId="0" borderId="11" xfId="1" applyFont="1" applyBorder="1" applyAlignment="1">
      <alignment horizontal="distributed" vertical="center" indent="1"/>
    </xf>
    <xf numFmtId="176" fontId="11" fillId="0" borderId="9" xfId="1" applyNumberFormat="1" applyFont="1" applyBorder="1" applyAlignment="1" applyProtection="1">
      <alignment horizontal="distributed" vertical="center" indent="1"/>
      <protection locked="0"/>
    </xf>
    <xf numFmtId="176" fontId="11" fillId="0" borderId="10" xfId="1" applyNumberFormat="1" applyFont="1" applyBorder="1" applyAlignment="1" applyProtection="1">
      <alignment horizontal="distributed" vertical="center" indent="1"/>
      <protection locked="0"/>
    </xf>
    <xf numFmtId="176" fontId="11" fillId="0" borderId="11" xfId="1" applyNumberFormat="1" applyFont="1" applyBorder="1" applyAlignment="1" applyProtection="1">
      <alignment horizontal="distributed" vertical="center" indent="1"/>
      <protection locked="0"/>
    </xf>
    <xf numFmtId="0" fontId="8" fillId="0" borderId="1" xfId="1" applyFont="1" applyBorder="1" applyAlignment="1">
      <alignment horizontal="center" vertical="center" textRotation="255"/>
    </xf>
    <xf numFmtId="0" fontId="8" fillId="0" borderId="2" xfId="1" applyFont="1" applyBorder="1" applyAlignment="1">
      <alignment horizontal="center" vertical="center" textRotation="255"/>
    </xf>
    <xf numFmtId="0" fontId="8" fillId="0" borderId="3" xfId="1" applyFont="1" applyBorder="1" applyAlignment="1">
      <alignment horizontal="center" vertical="center" textRotation="255"/>
    </xf>
    <xf numFmtId="0" fontId="8" fillId="0" borderId="4" xfId="1" applyFont="1" applyBorder="1" applyAlignment="1">
      <alignment horizontal="center" vertical="center" textRotation="255"/>
    </xf>
    <xf numFmtId="0" fontId="8" fillId="0" borderId="0" xfId="1" applyFont="1" applyAlignment="1">
      <alignment horizontal="center" vertical="center" textRotation="255"/>
    </xf>
    <xf numFmtId="0" fontId="8" fillId="0" borderId="5" xfId="1" applyFont="1" applyBorder="1" applyAlignment="1">
      <alignment horizontal="center" vertical="center" textRotation="255"/>
    </xf>
    <xf numFmtId="0" fontId="8" fillId="0" borderId="6" xfId="1" applyFont="1" applyBorder="1" applyAlignment="1">
      <alignment horizontal="center" vertical="center" textRotation="255"/>
    </xf>
    <xf numFmtId="0" fontId="8" fillId="0" borderId="7" xfId="1" applyFont="1" applyBorder="1" applyAlignment="1">
      <alignment horizontal="center" vertical="center" textRotation="255"/>
    </xf>
    <xf numFmtId="0" fontId="8" fillId="0" borderId="8" xfId="1" applyFont="1" applyBorder="1" applyAlignment="1">
      <alignment horizontal="center" vertical="center" textRotation="255"/>
    </xf>
    <xf numFmtId="0" fontId="5" fillId="0" borderId="2" xfId="1" applyFont="1" applyBorder="1" applyAlignment="1">
      <alignment horizontal="left" vertical="top"/>
    </xf>
    <xf numFmtId="0" fontId="4" fillId="0" borderId="7" xfId="1" applyFont="1" applyBorder="1" applyAlignment="1">
      <alignment horizontal="left"/>
    </xf>
    <xf numFmtId="0" fontId="4" fillId="0" borderId="1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 wrapText="1"/>
    </xf>
    <xf numFmtId="0" fontId="4" fillId="0" borderId="4" xfId="0" applyFont="1" applyBorder="1" applyAlignment="1">
      <alignment horizontal="distributed" vertical="center" wrapText="1"/>
    </xf>
    <xf numFmtId="0" fontId="4" fillId="0" borderId="0" xfId="0" applyFont="1" applyAlignment="1">
      <alignment horizontal="distributed" vertical="center" wrapText="1"/>
    </xf>
    <xf numFmtId="0" fontId="4" fillId="0" borderId="5" xfId="0" applyFont="1" applyBorder="1" applyAlignment="1">
      <alignment horizontal="distributed" vertical="center" wrapText="1"/>
    </xf>
    <xf numFmtId="0" fontId="4" fillId="0" borderId="6" xfId="0" applyFont="1" applyBorder="1" applyAlignment="1">
      <alignment horizontal="distributed" vertical="center" wrapText="1"/>
    </xf>
    <xf numFmtId="0" fontId="4" fillId="0" borderId="7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distributed" vertical="center"/>
    </xf>
    <xf numFmtId="0" fontId="7" fillId="0" borderId="10" xfId="0" applyFont="1" applyBorder="1" applyAlignment="1">
      <alignment horizontal="distributed" vertical="center"/>
    </xf>
    <xf numFmtId="0" fontId="7" fillId="0" borderId="11" xfId="0" applyFont="1" applyBorder="1" applyAlignment="1">
      <alignment horizontal="distributed" vertical="center"/>
    </xf>
    <xf numFmtId="0" fontId="7" fillId="0" borderId="9" xfId="0" applyFont="1" applyBorder="1" applyAlignment="1" applyProtection="1">
      <alignment horizontal="distributed" vertical="center"/>
      <protection locked="0"/>
    </xf>
    <xf numFmtId="0" fontId="7" fillId="0" borderId="10" xfId="0" applyFont="1" applyBorder="1" applyAlignment="1" applyProtection="1">
      <alignment horizontal="distributed" vertical="center"/>
      <protection locked="0"/>
    </xf>
    <xf numFmtId="0" fontId="7" fillId="0" borderId="11" xfId="0" applyFont="1" applyBorder="1" applyAlignment="1" applyProtection="1">
      <alignment horizontal="distributed" vertical="center"/>
      <protection locked="0"/>
    </xf>
    <xf numFmtId="0" fontId="4" fillId="0" borderId="12" xfId="0" applyFont="1" applyBorder="1" applyAlignment="1">
      <alignment horizontal="distributed" vertical="center" wrapText="1" indent="1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3" fillId="0" borderId="10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>
      <alignment horizontal="left"/>
    </xf>
    <xf numFmtId="0" fontId="7" fillId="0" borderId="1" xfId="0" applyFont="1" applyBorder="1" applyAlignment="1">
      <alignment horizontal="distributed" vertical="center" indent="1"/>
    </xf>
    <xf numFmtId="0" fontId="7" fillId="0" borderId="2" xfId="0" applyFont="1" applyBorder="1" applyAlignment="1">
      <alignment horizontal="distributed" vertical="center" indent="1"/>
    </xf>
    <xf numFmtId="0" fontId="7" fillId="0" borderId="3" xfId="0" applyFont="1" applyBorder="1" applyAlignment="1">
      <alignment horizontal="distributed" vertical="center" indent="1"/>
    </xf>
    <xf numFmtId="0" fontId="7" fillId="0" borderId="4" xfId="0" applyFont="1" applyBorder="1" applyAlignment="1">
      <alignment horizontal="distributed" vertical="center" indent="1"/>
    </xf>
    <xf numFmtId="0" fontId="7" fillId="0" borderId="0" xfId="0" applyFont="1" applyAlignment="1">
      <alignment horizontal="distributed" vertical="center" indent="1"/>
    </xf>
    <xf numFmtId="0" fontId="7" fillId="0" borderId="5" xfId="0" applyFont="1" applyBorder="1" applyAlignment="1">
      <alignment horizontal="distributed" vertical="center" indent="1"/>
    </xf>
    <xf numFmtId="0" fontId="7" fillId="0" borderId="1" xfId="0" applyFont="1" applyBorder="1" applyAlignment="1">
      <alignment horizontal="distributed" vertical="center" indent="2"/>
    </xf>
    <xf numFmtId="0" fontId="7" fillId="0" borderId="2" xfId="0" applyFont="1" applyBorder="1" applyAlignment="1">
      <alignment horizontal="distributed" vertical="center" indent="2"/>
    </xf>
    <xf numFmtId="0" fontId="7" fillId="0" borderId="3" xfId="0" applyFont="1" applyBorder="1" applyAlignment="1">
      <alignment horizontal="distributed" vertical="center" indent="2"/>
    </xf>
    <xf numFmtId="0" fontId="7" fillId="0" borderId="4" xfId="0" applyFont="1" applyBorder="1" applyAlignment="1">
      <alignment horizontal="distributed" vertical="center" indent="2"/>
    </xf>
    <xf numFmtId="0" fontId="7" fillId="0" borderId="0" xfId="0" applyFont="1" applyAlignment="1">
      <alignment horizontal="distributed" vertical="center" indent="2"/>
    </xf>
    <xf numFmtId="0" fontId="7" fillId="0" borderId="5" xfId="0" applyFont="1" applyBorder="1" applyAlignment="1">
      <alignment horizontal="distributed" vertical="center" indent="2"/>
    </xf>
    <xf numFmtId="0" fontId="7" fillId="0" borderId="6" xfId="0" applyFont="1" applyBorder="1" applyAlignment="1">
      <alignment horizontal="distributed" vertical="center" indent="1"/>
    </xf>
    <xf numFmtId="0" fontId="7" fillId="0" borderId="7" xfId="0" applyFont="1" applyBorder="1" applyAlignment="1">
      <alignment horizontal="distributed" vertical="center" indent="1"/>
    </xf>
    <xf numFmtId="0" fontId="7" fillId="0" borderId="8" xfId="0" applyFont="1" applyBorder="1" applyAlignment="1">
      <alignment horizontal="distributed" vertical="center" indent="1"/>
    </xf>
    <xf numFmtId="0" fontId="7" fillId="0" borderId="1" xfId="0" applyFont="1" applyBorder="1" applyAlignment="1">
      <alignment horizontal="distributed" vertical="center" wrapText="1"/>
    </xf>
    <xf numFmtId="0" fontId="7" fillId="0" borderId="2" xfId="0" applyFont="1" applyBorder="1" applyAlignment="1">
      <alignment horizontal="distributed" vertical="center" wrapText="1"/>
    </xf>
    <xf numFmtId="0" fontId="7" fillId="0" borderId="3" xfId="0" applyFont="1" applyBorder="1" applyAlignment="1">
      <alignment horizontal="distributed" vertical="center" wrapText="1"/>
    </xf>
    <xf numFmtId="0" fontId="7" fillId="0" borderId="4" xfId="0" applyFont="1" applyBorder="1" applyAlignment="1">
      <alignment horizontal="distributed" vertical="center" wrapText="1"/>
    </xf>
    <xf numFmtId="0" fontId="7" fillId="0" borderId="0" xfId="0" applyFont="1" applyAlignment="1">
      <alignment horizontal="distributed" vertical="center" wrapText="1"/>
    </xf>
    <xf numFmtId="0" fontId="7" fillId="0" borderId="5" xfId="0" applyFont="1" applyBorder="1" applyAlignment="1">
      <alignment horizontal="distributed" vertical="center" wrapText="1"/>
    </xf>
    <xf numFmtId="0" fontId="7" fillId="0" borderId="6" xfId="0" applyFont="1" applyBorder="1" applyAlignment="1">
      <alignment horizontal="distributed" vertical="center" wrapText="1"/>
    </xf>
    <xf numFmtId="0" fontId="7" fillId="0" borderId="7" xfId="0" applyFont="1" applyBorder="1" applyAlignment="1">
      <alignment horizontal="distributed" vertical="center" wrapText="1"/>
    </xf>
    <xf numFmtId="0" fontId="7" fillId="0" borderId="8" xfId="0" applyFont="1" applyBorder="1" applyAlignment="1">
      <alignment horizontal="distributed" vertical="center" wrapText="1"/>
    </xf>
    <xf numFmtId="0" fontId="7" fillId="0" borderId="6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 indent="2"/>
    </xf>
    <xf numFmtId="0" fontId="4" fillId="0" borderId="7" xfId="0" applyFont="1" applyBorder="1" applyAlignment="1">
      <alignment horizontal="distributed" vertical="center" indent="2"/>
    </xf>
    <xf numFmtId="0" fontId="4" fillId="0" borderId="8" xfId="0" applyFont="1" applyBorder="1" applyAlignment="1">
      <alignment horizontal="distributed" vertical="center" indent="2"/>
    </xf>
    <xf numFmtId="0" fontId="7" fillId="0" borderId="9" xfId="0" applyFont="1" applyBorder="1" applyAlignment="1">
      <alignment horizontal="distributed" vertical="center" indent="1"/>
    </xf>
    <xf numFmtId="0" fontId="7" fillId="0" borderId="10" xfId="0" applyFont="1" applyBorder="1" applyAlignment="1">
      <alignment horizontal="distributed" vertical="center" indent="1"/>
    </xf>
    <xf numFmtId="0" fontId="7" fillId="0" borderId="11" xfId="0" applyFont="1" applyBorder="1" applyAlignment="1">
      <alignment horizontal="distributed" vertical="center" indent="1"/>
    </xf>
    <xf numFmtId="0" fontId="11" fillId="0" borderId="9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>
      <alignment horizontal="left"/>
    </xf>
    <xf numFmtId="0" fontId="15" fillId="0" borderId="11" xfId="0" applyFont="1" applyBorder="1" applyAlignment="1">
      <alignment horizontal="left"/>
    </xf>
    <xf numFmtId="0" fontId="4" fillId="0" borderId="9" xfId="0" applyFont="1" applyBorder="1" applyAlignment="1">
      <alignment horizontal="distributed" vertical="center" indent="1"/>
    </xf>
    <xf numFmtId="0" fontId="4" fillId="0" borderId="10" xfId="0" applyFont="1" applyBorder="1" applyAlignment="1">
      <alignment horizontal="distributed" vertical="center" indent="1"/>
    </xf>
    <xf numFmtId="0" fontId="4" fillId="0" borderId="11" xfId="0" applyFont="1" applyBorder="1" applyAlignment="1">
      <alignment horizontal="distributed" vertical="center" indent="1"/>
    </xf>
    <xf numFmtId="2" fontId="11" fillId="0" borderId="9" xfId="0" applyNumberFormat="1" applyFont="1" applyBorder="1" applyAlignment="1" applyProtection="1">
      <alignment horizontal="center" vertical="center"/>
      <protection locked="0"/>
    </xf>
    <xf numFmtId="2" fontId="11" fillId="0" borderId="10" xfId="0" applyNumberFormat="1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5" fillId="0" borderId="12" xfId="0" applyFont="1" applyBorder="1" applyAlignment="1" applyProtection="1">
      <alignment horizontal="distributed" vertical="center" wrapText="1"/>
      <protection locked="0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5" fillId="0" borderId="0" xfId="0" applyFont="1" applyAlignment="1">
      <alignment horizontal="left" vertical="top" wrapText="1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left" vertical="center" wrapText="1" indent="1"/>
      <protection locked="0"/>
    </xf>
    <xf numFmtId="0" fontId="11" fillId="0" borderId="2" xfId="0" applyFont="1" applyBorder="1" applyAlignment="1" applyProtection="1">
      <alignment horizontal="left" vertical="center" wrapText="1" indent="1"/>
      <protection locked="0"/>
    </xf>
    <xf numFmtId="0" fontId="11" fillId="0" borderId="3" xfId="0" applyFont="1" applyBorder="1" applyAlignment="1" applyProtection="1">
      <alignment horizontal="left" vertical="center" wrapText="1" indent="1"/>
      <protection locked="0"/>
    </xf>
    <xf numFmtId="0" fontId="11" fillId="0" borderId="9" xfId="0" applyFont="1" applyBorder="1" applyAlignment="1" applyProtection="1">
      <alignment horizontal="left" vertical="center" indent="1"/>
      <protection locked="0"/>
    </xf>
    <xf numFmtId="0" fontId="11" fillId="0" borderId="10" xfId="0" applyFont="1" applyBorder="1" applyAlignment="1" applyProtection="1">
      <alignment horizontal="left" vertical="center" indent="1"/>
      <protection locked="0"/>
    </xf>
    <xf numFmtId="0" fontId="11" fillId="0" borderId="11" xfId="0" applyFont="1" applyBorder="1" applyAlignment="1" applyProtection="1">
      <alignment horizontal="left" vertical="center" indent="1"/>
      <protection locked="0"/>
    </xf>
    <xf numFmtId="0" fontId="4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distributed" vertical="center" wrapText="1"/>
    </xf>
    <xf numFmtId="0" fontId="4" fillId="0" borderId="10" xfId="0" applyFont="1" applyBorder="1" applyAlignment="1">
      <alignment horizontal="distributed" vertical="center" wrapText="1"/>
    </xf>
    <xf numFmtId="0" fontId="4" fillId="0" borderId="11" xfId="0" applyFont="1" applyBorder="1" applyAlignment="1">
      <alignment horizontal="distributed" vertical="center" wrapText="1"/>
    </xf>
    <xf numFmtId="176" fontId="16" fillId="0" borderId="7" xfId="0" applyNumberFormat="1" applyFont="1" applyBorder="1" applyAlignment="1" applyProtection="1">
      <alignment horizontal="distributed" vertical="center" indent="1"/>
      <protection locked="0"/>
    </xf>
    <xf numFmtId="0" fontId="4" fillId="0" borderId="7" xfId="0" applyFont="1" applyBorder="1" applyAlignment="1">
      <alignment horizontal="center" vertical="center"/>
    </xf>
    <xf numFmtId="176" fontId="16" fillId="0" borderId="7" xfId="0" applyNumberFormat="1" applyFont="1" applyBorder="1">
      <alignment vertical="center"/>
    </xf>
    <xf numFmtId="0" fontId="22" fillId="0" borderId="0" xfId="0" applyFont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17" xfId="0" applyFont="1" applyBorder="1" applyAlignment="1">
      <alignment horizontal="distributed" vertical="center" indent="1"/>
    </xf>
    <xf numFmtId="0" fontId="7" fillId="0" borderId="18" xfId="0" applyFont="1" applyBorder="1" applyAlignment="1">
      <alignment horizontal="distributed" vertical="center" indent="1"/>
    </xf>
    <xf numFmtId="0" fontId="7" fillId="0" borderId="19" xfId="0" applyFont="1" applyBorder="1" applyAlignment="1">
      <alignment horizontal="distributed" vertical="center" indent="1"/>
    </xf>
    <xf numFmtId="0" fontId="21" fillId="0" borderId="10" xfId="0" applyFont="1" applyBorder="1" applyAlignment="1">
      <alignment horizontal="center" vertical="center"/>
    </xf>
    <xf numFmtId="177" fontId="21" fillId="0" borderId="10" xfId="0" applyNumberFormat="1" applyFont="1" applyBorder="1" applyAlignment="1" applyProtection="1">
      <alignment horizontal="left" vertical="center"/>
      <protection locked="0"/>
    </xf>
    <xf numFmtId="177" fontId="21" fillId="0" borderId="11" xfId="0" applyNumberFormat="1" applyFont="1" applyBorder="1" applyAlignment="1" applyProtection="1">
      <alignment horizontal="left" vertical="center"/>
      <protection locked="0"/>
    </xf>
    <xf numFmtId="0" fontId="4" fillId="0" borderId="7" xfId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</cellXfs>
  <cellStyles count="7">
    <cellStyle name="桁区切り 2" xfId="2" xr:uid="{00000000-0005-0000-0000-000001000000}"/>
    <cellStyle name="桁区切り 2 2" xfId="5" xr:uid="{00000000-0005-0000-0000-000002000000}"/>
    <cellStyle name="標準" xfId="0" builtinId="0"/>
    <cellStyle name="標準 2" xfId="1" xr:uid="{00000000-0005-0000-0000-000004000000}"/>
    <cellStyle name="標準 2 2" xfId="4" xr:uid="{00000000-0005-0000-0000-000005000000}"/>
    <cellStyle name="標準 3" xfId="3" xr:uid="{00000000-0005-0000-0000-000006000000}"/>
    <cellStyle name="標準 3 2" xfId="6" xr:uid="{DA57967B-CCA5-4AB9-AFAB-5623F3CAC64D}"/>
  </cellStyles>
  <dxfs count="1">
    <dxf>
      <fill>
        <patternFill>
          <bgColor rgb="FF00B0F0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93786</xdr:colOff>
      <xdr:row>0</xdr:row>
      <xdr:rowOff>46892</xdr:rowOff>
    </xdr:from>
    <xdr:to>
      <xdr:col>7</xdr:col>
      <xdr:colOff>550986</xdr:colOff>
      <xdr:row>10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612924" y="46892"/>
          <a:ext cx="3786554" cy="16646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【 </a:t>
          </a:r>
          <a:r>
            <a:rPr kumimoji="1" lang="ja-JP" altLang="en-US" sz="1000"/>
            <a:t>リストへの追加方法 </a:t>
          </a:r>
          <a:r>
            <a:rPr kumimoji="1" lang="en-US" altLang="ja-JP" sz="1000"/>
            <a:t>】</a:t>
          </a:r>
        </a:p>
        <a:p>
          <a:r>
            <a:rPr kumimoji="1" lang="ja-JP" altLang="en-US" sz="1000"/>
            <a:t>１．追加したいメーカーの行を追加</a:t>
          </a:r>
        </a:p>
        <a:p>
          <a:r>
            <a:rPr kumimoji="1" lang="ja-JP" altLang="en-US" sz="1000"/>
            <a:t>２．</a:t>
          </a:r>
          <a:r>
            <a:rPr kumimoji="1" lang="en-US" altLang="ja-JP" sz="1000"/>
            <a:t>ST</a:t>
          </a:r>
          <a:r>
            <a:rPr kumimoji="1" lang="ja-JP" altLang="en-US" sz="1000"/>
            <a:t>名称等を入力する</a:t>
          </a:r>
        </a:p>
        <a:p>
          <a:r>
            <a:rPr kumimoji="1" lang="ja-JP" altLang="en-US" sz="1000"/>
            <a:t>３．タブ 数式</a:t>
          </a:r>
        </a:p>
        <a:p>
          <a:r>
            <a:rPr kumimoji="1" lang="ja-JP" altLang="en-US" sz="1000"/>
            <a:t>　　＞ 名前の管理</a:t>
          </a:r>
        </a:p>
        <a:p>
          <a:r>
            <a:rPr kumimoji="1" lang="ja-JP" altLang="en-US" sz="1000"/>
            <a:t>　　　＞ メーカー名を選択して参照範囲を変更</a:t>
          </a:r>
        </a:p>
        <a:p>
          <a:r>
            <a:rPr kumimoji="1" lang="ja-JP" altLang="en-US" sz="1000"/>
            <a:t>　　　　＞ </a:t>
          </a:r>
          <a:r>
            <a:rPr kumimoji="1" lang="en-US" altLang="ja-JP" sz="1000"/>
            <a:t>=ST</a:t>
          </a:r>
          <a:r>
            <a:rPr kumimoji="1" lang="ja-JP" altLang="en-US" sz="1000"/>
            <a:t>リスト</a:t>
          </a:r>
          <a:r>
            <a:rPr kumimoji="1" lang="en-US" altLang="ja-JP" sz="1000"/>
            <a:t>!$C$●●:$C$</a:t>
          </a:r>
          <a:r>
            <a:rPr kumimoji="1" lang="en-US" altLang="ja-JP" sz="1000">
              <a:solidFill>
                <a:srgbClr val="FF0000"/>
              </a:solidFill>
            </a:rPr>
            <a:t>●●</a:t>
          </a:r>
          <a:r>
            <a:rPr kumimoji="1" lang="ja-JP" altLang="en-US" sz="1000"/>
            <a:t>　←赤丸の増やした行の数値分を足す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27</xdr:col>
      <xdr:colOff>59635</xdr:colOff>
      <xdr:row>0</xdr:row>
      <xdr:rowOff>6626</xdr:rowOff>
    </xdr:from>
    <xdr:to>
      <xdr:col>39</xdr:col>
      <xdr:colOff>76020</xdr:colOff>
      <xdr:row>2</xdr:row>
      <xdr:rowOff>54522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pSpPr/>
      </xdr:nvGrpSpPr>
      <xdr:grpSpPr>
        <a:xfrm>
          <a:off x="3557215" y="6626"/>
          <a:ext cx="1570865" cy="680356"/>
          <a:chOff x="3604260" y="0"/>
          <a:chExt cx="1447620" cy="684000"/>
        </a:xfrm>
      </xdr:grpSpPr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500-00000B000000}"/>
              </a:ext>
            </a:extLst>
          </xdr:cNvPr>
          <xdr:cNvSpPr txBox="1"/>
        </xdr:nvSpPr>
        <xdr:spPr>
          <a:xfrm>
            <a:off x="3611880" y="15240"/>
            <a:ext cx="1440000" cy="220980"/>
          </a:xfrm>
          <a:prstGeom prst="rect">
            <a:avLst/>
          </a:prstGeom>
          <a:solidFill>
            <a:schemeClr val="tx2">
              <a:lumMod val="20000"/>
              <a:lumOff val="8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050" b="1">
                <a:solidFill>
                  <a:sysClr val="windowText" lastClr="000000"/>
                </a:solidFill>
                <a:latin typeface="HGP教科書体" panose="02020600000000000000" pitchFamily="18" charset="-128"/>
                <a:ea typeface="HGP教科書体" panose="02020600000000000000" pitchFamily="18" charset="-128"/>
              </a:rPr>
              <a:t>変更の種類を選択</a:t>
            </a:r>
          </a:p>
        </xdr:txBody>
      </xdr:sp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00000000-0008-0000-0500-00000C000000}"/>
              </a:ext>
            </a:extLst>
          </xdr:cNvPr>
          <xdr:cNvSpPr/>
        </xdr:nvSpPr>
        <xdr:spPr>
          <a:xfrm>
            <a:off x="3604260" y="0"/>
            <a:ext cx="1440000" cy="684000"/>
          </a:xfrm>
          <a:prstGeom prst="rect">
            <a:avLst/>
          </a:prstGeom>
          <a:noFill/>
          <a:ln>
            <a:solidFill>
              <a:srgbClr val="0070C0"/>
            </a:solidFill>
          </a:ln>
        </xdr:spPr>
        <xdr:style>
          <a:lnRef idx="2">
            <a:schemeClr val="accent3"/>
          </a:lnRef>
          <a:fillRef idx="1">
            <a:schemeClr val="lt1"/>
          </a:fillRef>
          <a:effectRef idx="0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 fPrintsWithSheet="0"/>
  </xdr:twoCellAnchor>
  <xdr:twoCellAnchor editAs="absolute">
    <xdr:from>
      <xdr:col>42</xdr:col>
      <xdr:colOff>112542</xdr:colOff>
      <xdr:row>34</xdr:row>
      <xdr:rowOff>71460</xdr:rowOff>
    </xdr:from>
    <xdr:to>
      <xdr:col>52</xdr:col>
      <xdr:colOff>0</xdr:colOff>
      <xdr:row>35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A41BA35-92B7-477A-B9CE-0CB8F2C92A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625" t="34124" r="17190" b="40950"/>
        <a:stretch/>
      </xdr:blipFill>
      <xdr:spPr>
        <a:xfrm>
          <a:off x="5553222" y="8819220"/>
          <a:ext cx="1182858" cy="180000"/>
        </a:xfrm>
        <a:prstGeom prst="rect">
          <a:avLst/>
        </a:prstGeom>
      </xdr:spPr>
    </xdr:pic>
    <xdr:clientData fPrintsWithSheet="0"/>
  </xdr:twoCellAnchor>
  <xdr:twoCellAnchor editAs="absolute">
    <xdr:from>
      <xdr:col>42</xdr:col>
      <xdr:colOff>112542</xdr:colOff>
      <xdr:row>65</xdr:row>
      <xdr:rowOff>71460</xdr:rowOff>
    </xdr:from>
    <xdr:to>
      <xdr:col>52</xdr:col>
      <xdr:colOff>0</xdr:colOff>
      <xdr:row>66</xdr:row>
      <xdr:rowOff>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826EFA5-CB7F-4919-9790-1C8DEF08AF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625" t="34124" r="17190" b="40950"/>
        <a:stretch/>
      </xdr:blipFill>
      <xdr:spPr>
        <a:xfrm>
          <a:off x="5553222" y="16705920"/>
          <a:ext cx="1182858" cy="180000"/>
        </a:xfrm>
        <a:prstGeom prst="rect">
          <a:avLst/>
        </a:prstGeom>
      </xdr:spPr>
    </xdr:pic>
    <xdr:clientData fPrintsWithSheet="0"/>
  </xdr:twoCellAnchor>
  <xdr:twoCellAnchor editAs="absolute">
    <xdr:from>
      <xdr:col>43</xdr:col>
      <xdr:colOff>0</xdr:colOff>
      <xdr:row>71</xdr:row>
      <xdr:rowOff>71460</xdr:rowOff>
    </xdr:from>
    <xdr:to>
      <xdr:col>52</xdr:col>
      <xdr:colOff>16998</xdr:colOff>
      <xdr:row>72</xdr:row>
      <xdr:rowOff>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6AECD29-CCC5-410C-902F-FB868B6CFC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625" t="34124" r="17190" b="40950"/>
        <a:stretch/>
      </xdr:blipFill>
      <xdr:spPr>
        <a:xfrm>
          <a:off x="5570220" y="18062280"/>
          <a:ext cx="1182858" cy="180000"/>
        </a:xfrm>
        <a:prstGeom prst="rect">
          <a:avLst/>
        </a:prstGeom>
      </xdr:spPr>
    </xdr:pic>
    <xdr:clientData fPrintsWithSheet="0"/>
  </xdr:twoCellAnchor>
  <xdr:twoCellAnchor editAs="absolute">
    <xdr:from>
      <xdr:col>42</xdr:col>
      <xdr:colOff>112542</xdr:colOff>
      <xdr:row>81</xdr:row>
      <xdr:rowOff>71460</xdr:rowOff>
    </xdr:from>
    <xdr:to>
      <xdr:col>52</xdr:col>
      <xdr:colOff>0</xdr:colOff>
      <xdr:row>82</xdr:row>
      <xdr:rowOff>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3BC6DE47-BF88-425D-9DDC-60FE580B22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625" t="34124" r="17190" b="40950"/>
        <a:stretch/>
      </xdr:blipFill>
      <xdr:spPr>
        <a:xfrm>
          <a:off x="5553222" y="20523540"/>
          <a:ext cx="1182858" cy="180000"/>
        </a:xfrm>
        <a:prstGeom prst="rect">
          <a:avLst/>
        </a:prstGeom>
      </xdr:spPr>
    </xdr:pic>
    <xdr:clientData fPrintsWithSheet="0"/>
  </xdr:twoCellAnchor>
  <xdr:twoCellAnchor editAs="absolute">
    <xdr:from>
      <xdr:col>48</xdr:col>
      <xdr:colOff>36479</xdr:colOff>
      <xdr:row>5</xdr:row>
      <xdr:rowOff>250920</xdr:rowOff>
    </xdr:from>
    <xdr:to>
      <xdr:col>52</xdr:col>
      <xdr:colOff>0</xdr:colOff>
      <xdr:row>7</xdr:row>
      <xdr:rowOff>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EDCB5E41-ECA6-4D4E-B619-8F39EA276C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" t="33577" r="80026" b="34306"/>
        <a:stretch/>
      </xdr:blipFill>
      <xdr:spPr>
        <a:xfrm>
          <a:off x="6254399" y="1767300"/>
          <a:ext cx="481681" cy="252000"/>
        </a:xfrm>
        <a:prstGeom prst="rect">
          <a:avLst/>
        </a:prstGeom>
      </xdr:spPr>
    </xdr:pic>
    <xdr:clientData fPrintsWithSheet="0"/>
  </xdr:twoCellAnchor>
  <xdr:twoCellAnchor editAs="absolute">
    <xdr:from>
      <xdr:col>48</xdr:col>
      <xdr:colOff>36479</xdr:colOff>
      <xdr:row>20</xdr:row>
      <xdr:rowOff>250920</xdr:rowOff>
    </xdr:from>
    <xdr:to>
      <xdr:col>52</xdr:col>
      <xdr:colOff>0</xdr:colOff>
      <xdr:row>22</xdr:row>
      <xdr:rowOff>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42D244D-571B-4438-A1D5-B19D7B3A7A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" t="33577" r="80026" b="34306"/>
        <a:stretch/>
      </xdr:blipFill>
      <xdr:spPr>
        <a:xfrm>
          <a:off x="6254399" y="5417280"/>
          <a:ext cx="481681" cy="252000"/>
        </a:xfrm>
        <a:prstGeom prst="rect">
          <a:avLst/>
        </a:prstGeom>
      </xdr:spPr>
    </xdr:pic>
    <xdr:clientData fPrintsWithSheet="0"/>
  </xdr:twoCellAnchor>
  <xdr:twoCellAnchor editAs="absolute">
    <xdr:from>
      <xdr:col>48</xdr:col>
      <xdr:colOff>36479</xdr:colOff>
      <xdr:row>26</xdr:row>
      <xdr:rowOff>281400</xdr:rowOff>
    </xdr:from>
    <xdr:to>
      <xdr:col>52</xdr:col>
      <xdr:colOff>0</xdr:colOff>
      <xdr:row>28</xdr:row>
      <xdr:rowOff>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59564464-EB19-47DA-ADFE-C254FD166D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" t="33577" r="80026" b="34306"/>
        <a:stretch/>
      </xdr:blipFill>
      <xdr:spPr>
        <a:xfrm>
          <a:off x="6254399" y="6956520"/>
          <a:ext cx="481681" cy="252000"/>
        </a:xfrm>
        <a:prstGeom prst="rect">
          <a:avLst/>
        </a:prstGeom>
      </xdr:spPr>
    </xdr:pic>
    <xdr:clientData fPrintsWithSheet="0"/>
  </xdr:twoCellAnchor>
  <xdr:twoCellAnchor editAs="absolute">
    <xdr:from>
      <xdr:col>48</xdr:col>
      <xdr:colOff>36479</xdr:colOff>
      <xdr:row>40</xdr:row>
      <xdr:rowOff>52800</xdr:rowOff>
    </xdr:from>
    <xdr:to>
      <xdr:col>52</xdr:col>
      <xdr:colOff>0</xdr:colOff>
      <xdr:row>41</xdr:row>
      <xdr:rowOff>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D94E7CC4-F7CA-4C50-8076-04C1EC90A2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" t="33577" r="80026" b="34306"/>
        <a:stretch/>
      </xdr:blipFill>
      <xdr:spPr>
        <a:xfrm>
          <a:off x="6254399" y="10347420"/>
          <a:ext cx="481681" cy="252000"/>
        </a:xfrm>
        <a:prstGeom prst="rect">
          <a:avLst/>
        </a:prstGeom>
      </xdr:spPr>
    </xdr:pic>
    <xdr:clientData fPrintsWithSheet="0"/>
  </xdr:twoCellAnchor>
  <xdr:twoCellAnchor editAs="absolute">
    <xdr:from>
      <xdr:col>48</xdr:col>
      <xdr:colOff>36479</xdr:colOff>
      <xdr:row>46</xdr:row>
      <xdr:rowOff>250920</xdr:rowOff>
    </xdr:from>
    <xdr:to>
      <xdr:col>52</xdr:col>
      <xdr:colOff>0</xdr:colOff>
      <xdr:row>48</xdr:row>
      <xdr:rowOff>0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40A39E34-93EA-4EB2-B2DA-59C98DE315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" t="33577" r="80026" b="34306"/>
        <a:stretch/>
      </xdr:blipFill>
      <xdr:spPr>
        <a:xfrm>
          <a:off x="6254399" y="12107640"/>
          <a:ext cx="481681" cy="252000"/>
        </a:xfrm>
        <a:prstGeom prst="rect">
          <a:avLst/>
        </a:prstGeom>
      </xdr:spPr>
    </xdr:pic>
    <xdr:clientData fPrintsWithSheet="0"/>
  </xdr:twoCellAnchor>
  <xdr:twoCellAnchor editAs="absolute">
    <xdr:from>
      <xdr:col>48</xdr:col>
      <xdr:colOff>36479</xdr:colOff>
      <xdr:row>52</xdr:row>
      <xdr:rowOff>0</xdr:rowOff>
    </xdr:from>
    <xdr:to>
      <xdr:col>52</xdr:col>
      <xdr:colOff>0</xdr:colOff>
      <xdr:row>53</xdr:row>
      <xdr:rowOff>540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7C89A23D-A417-4BCF-ACA4-16A6C92CCD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" t="33577" r="80026" b="34306"/>
        <a:stretch/>
      </xdr:blipFill>
      <xdr:spPr>
        <a:xfrm>
          <a:off x="6254399" y="13365480"/>
          <a:ext cx="481681" cy="252000"/>
        </a:xfrm>
        <a:prstGeom prst="rect">
          <a:avLst/>
        </a:prstGeom>
      </xdr:spPr>
    </xdr:pic>
    <xdr:clientData fPrintsWithSheet="0"/>
  </xdr:twoCellAnchor>
  <xdr:twoCellAnchor editAs="absolute">
    <xdr:from>
      <xdr:col>53</xdr:col>
      <xdr:colOff>0</xdr:colOff>
      <xdr:row>61</xdr:row>
      <xdr:rowOff>0</xdr:rowOff>
    </xdr:from>
    <xdr:to>
      <xdr:col>68</xdr:col>
      <xdr:colOff>0</xdr:colOff>
      <xdr:row>64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3EBA23E7-5A53-B74C-82C1-85C59E60B1D1}"/>
            </a:ext>
          </a:extLst>
        </xdr:cNvPr>
        <xdr:cNvSpPr txBox="1"/>
      </xdr:nvSpPr>
      <xdr:spPr>
        <a:xfrm>
          <a:off x="6865620" y="15628620"/>
          <a:ext cx="1943100" cy="7543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>
              <a:solidFill>
                <a:srgbClr val="FFFF00"/>
              </a:solidFill>
            </a:rPr>
            <a:t>検査用スキャンツール</a:t>
          </a:r>
          <a:endParaRPr kumimoji="1" lang="en-US" altLang="ja-JP" sz="1100">
            <a:solidFill>
              <a:srgbClr val="FFFF00"/>
            </a:solidFill>
          </a:endParaRPr>
        </a:p>
        <a:p>
          <a:pPr algn="l"/>
          <a:r>
            <a:rPr kumimoji="1" lang="ja-JP" altLang="en-US" sz="1100">
              <a:solidFill>
                <a:srgbClr val="FFFF00"/>
              </a:solidFill>
            </a:rPr>
            <a:t>令和６年７月 更新</a:t>
          </a:r>
        </a:p>
      </xdr:txBody>
    </xdr:sp>
    <xdr:clientData fPrintsWithSheet="0"/>
  </xdr:twoCellAnchor>
  <xdr:twoCellAnchor editAs="absolute">
    <xdr:from>
      <xdr:col>56</xdr:col>
      <xdr:colOff>0</xdr:colOff>
      <xdr:row>2</xdr:row>
      <xdr:rowOff>0</xdr:rowOff>
    </xdr:from>
    <xdr:to>
      <xdr:col>109</xdr:col>
      <xdr:colOff>119679</xdr:colOff>
      <xdr:row>9</xdr:row>
      <xdr:rowOff>28457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38DACC42-8C9A-430C-B5DC-DF8112C0C9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54240" y="632460"/>
          <a:ext cx="6985299" cy="1857257"/>
        </a:xfrm>
        <a:prstGeom prst="rect">
          <a:avLst/>
        </a:prstGeom>
      </xdr:spPr>
    </xdr:pic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87;&#27096;&#24335;&#65288;&#20998;&#35299;&#25972;&#20633;&#65289;/'&#30003;&#35531;&#26360;&#3900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管責"/>
      <sheetName val="検査員"/>
      <sheetName val="検査員(裏)"/>
      <sheetName val="申請"/>
      <sheetName val="指変更"/>
      <sheetName val="変更一覧"/>
      <sheetName val="設備表"/>
      <sheetName val="設備一覧"/>
      <sheetName val="面積"/>
      <sheetName val="申請①"/>
      <sheetName val="変更"/>
      <sheetName val="設備"/>
      <sheetName val="役員"/>
      <sheetName val="主任者"/>
      <sheetName val="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5">
          <cell r="AC25" t="str">
            <v>事業者名</v>
          </cell>
        </row>
        <row r="26">
          <cell r="AC26" t="str">
            <v>事業者住所</v>
          </cell>
        </row>
        <row r="27">
          <cell r="AC27" t="str">
            <v>事業場名称</v>
          </cell>
        </row>
        <row r="28">
          <cell r="AC28" t="str">
            <v>事業場所在地</v>
          </cell>
        </row>
        <row r="29">
          <cell r="AC29" t="str">
            <v>事業者及び事業場名称</v>
          </cell>
        </row>
        <row r="30">
          <cell r="AC30" t="str">
            <v>事業者住所及び事業場所在地</v>
          </cell>
        </row>
        <row r="31">
          <cell r="AC31" t="str">
            <v>作業区分 （ ㎡ ）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noFill/>
        <a:ln w="3175">
          <a:solidFill>
            <a:sysClr val="windowText" lastClr="000000"/>
          </a:solidFill>
          <a:prstDash val="sysDot"/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tabColor theme="0" tint="-0.499984740745262"/>
  </sheetPr>
  <dimension ref="A1:C241"/>
  <sheetViews>
    <sheetView zoomScale="130" zoomScaleNormal="130" workbookViewId="0">
      <pane ySplit="4" topLeftCell="A173" activePane="bottomLeft" state="frozen"/>
      <selection activeCell="A4" sqref="A4"/>
      <selection pane="bottomLeft" activeCell="C179" sqref="C179"/>
    </sheetView>
  </sheetViews>
  <sheetFormatPr defaultColWidth="8.77734375" defaultRowHeight="13.2" x14ac:dyDescent="0.2"/>
  <cols>
    <col min="1" max="2" width="32.88671875" style="21" bestFit="1" customWidth="1"/>
    <col min="3" max="3" width="73" style="22" bestFit="1" customWidth="1"/>
    <col min="4" max="4" width="22.109375" style="21" bestFit="1" customWidth="1"/>
    <col min="5" max="16384" width="8.77734375" style="21"/>
  </cols>
  <sheetData>
    <row r="1" spans="1:3" ht="13.8" thickBot="1" x14ac:dyDescent="0.25"/>
    <row r="2" spans="1:3" ht="13.8" thickBot="1" x14ac:dyDescent="0.25">
      <c r="A2" s="23" t="s">
        <v>291</v>
      </c>
      <c r="B2" s="24" t="s">
        <v>214</v>
      </c>
      <c r="C2" s="25"/>
    </row>
    <row r="3" spans="1:3" x14ac:dyDescent="0.2">
      <c r="A3" s="26"/>
      <c r="C3" s="32"/>
    </row>
    <row r="4" spans="1:3" ht="13.2" customHeight="1" x14ac:dyDescent="0.2">
      <c r="A4" s="27" t="s">
        <v>290</v>
      </c>
      <c r="B4" s="27" t="s">
        <v>216</v>
      </c>
      <c r="C4" s="28" t="s">
        <v>264</v>
      </c>
    </row>
    <row r="5" spans="1:3" x14ac:dyDescent="0.2">
      <c r="A5" s="29" t="s">
        <v>214</v>
      </c>
      <c r="B5" s="29" t="s">
        <v>214</v>
      </c>
      <c r="C5" s="30" t="s">
        <v>265</v>
      </c>
    </row>
    <row r="6" spans="1:3" x14ac:dyDescent="0.2">
      <c r="A6" s="29" t="s">
        <v>292</v>
      </c>
      <c r="B6" s="29"/>
      <c r="C6" s="30" t="s">
        <v>266</v>
      </c>
    </row>
    <row r="7" spans="1:3" x14ac:dyDescent="0.2">
      <c r="A7" s="29" t="s">
        <v>205</v>
      </c>
      <c r="B7" s="29"/>
      <c r="C7" s="30" t="s">
        <v>267</v>
      </c>
    </row>
    <row r="8" spans="1:3" x14ac:dyDescent="0.2">
      <c r="A8" s="29" t="s">
        <v>217</v>
      </c>
      <c r="B8" s="29"/>
      <c r="C8" s="30" t="s">
        <v>268</v>
      </c>
    </row>
    <row r="9" spans="1:3" x14ac:dyDescent="0.2">
      <c r="A9" s="29" t="s">
        <v>218</v>
      </c>
      <c r="B9" s="29" t="s">
        <v>205</v>
      </c>
      <c r="C9" s="30" t="s">
        <v>269</v>
      </c>
    </row>
    <row r="10" spans="1:3" x14ac:dyDescent="0.2">
      <c r="A10" s="29" t="s">
        <v>211</v>
      </c>
      <c r="B10" s="29" t="s">
        <v>217</v>
      </c>
      <c r="C10" s="30" t="s">
        <v>270</v>
      </c>
    </row>
    <row r="11" spans="1:3" x14ac:dyDescent="0.2">
      <c r="A11" s="29" t="s">
        <v>219</v>
      </c>
      <c r="B11" s="29" t="s">
        <v>218</v>
      </c>
      <c r="C11" s="30" t="s">
        <v>328</v>
      </c>
    </row>
    <row r="12" spans="1:3" x14ac:dyDescent="0.2">
      <c r="A12" s="29" t="s">
        <v>220</v>
      </c>
      <c r="B12" s="29" t="s">
        <v>211</v>
      </c>
      <c r="C12" s="30" t="s">
        <v>329</v>
      </c>
    </row>
    <row r="13" spans="1:3" x14ac:dyDescent="0.2">
      <c r="A13" s="29" t="s">
        <v>208</v>
      </c>
      <c r="B13" s="29" t="s">
        <v>219</v>
      </c>
      <c r="C13" s="30" t="s">
        <v>352</v>
      </c>
    </row>
    <row r="14" spans="1:3" x14ac:dyDescent="0.2">
      <c r="A14" s="29" t="s">
        <v>198</v>
      </c>
      <c r="B14" s="29"/>
      <c r="C14" s="30" t="s">
        <v>353</v>
      </c>
    </row>
    <row r="15" spans="1:3" x14ac:dyDescent="0.2">
      <c r="A15" s="29" t="s">
        <v>210</v>
      </c>
      <c r="B15" s="29"/>
      <c r="C15" s="30" t="s">
        <v>235</v>
      </c>
    </row>
    <row r="16" spans="1:3" x14ac:dyDescent="0.2">
      <c r="A16" s="29" t="s">
        <v>221</v>
      </c>
      <c r="B16" s="29"/>
      <c r="C16" s="30" t="s">
        <v>354</v>
      </c>
    </row>
    <row r="17" spans="1:3" x14ac:dyDescent="0.2">
      <c r="A17" s="29" t="s">
        <v>222</v>
      </c>
      <c r="B17" s="29"/>
      <c r="C17" s="30" t="s">
        <v>271</v>
      </c>
    </row>
    <row r="18" spans="1:3" x14ac:dyDescent="0.2">
      <c r="A18" s="29" t="s">
        <v>223</v>
      </c>
      <c r="B18" s="29"/>
      <c r="C18" s="30" t="s">
        <v>272</v>
      </c>
    </row>
    <row r="19" spans="1:3" x14ac:dyDescent="0.2">
      <c r="A19" s="29" t="s">
        <v>224</v>
      </c>
      <c r="B19" s="29"/>
      <c r="C19" s="30" t="s">
        <v>236</v>
      </c>
    </row>
    <row r="20" spans="1:3" x14ac:dyDescent="0.2">
      <c r="A20" s="29" t="s">
        <v>225</v>
      </c>
      <c r="B20" s="29"/>
      <c r="C20" s="30" t="s">
        <v>237</v>
      </c>
    </row>
    <row r="21" spans="1:3" x14ac:dyDescent="0.2">
      <c r="A21" s="29" t="s">
        <v>200</v>
      </c>
      <c r="B21" s="29"/>
      <c r="C21" s="30" t="s">
        <v>238</v>
      </c>
    </row>
    <row r="22" spans="1:3" x14ac:dyDescent="0.2">
      <c r="A22" s="29" t="s">
        <v>226</v>
      </c>
      <c r="B22" s="29"/>
      <c r="C22" s="30" t="s">
        <v>239</v>
      </c>
    </row>
    <row r="23" spans="1:3" x14ac:dyDescent="0.2">
      <c r="A23" s="29" t="s">
        <v>227</v>
      </c>
      <c r="B23" s="29"/>
      <c r="C23" s="30" t="s">
        <v>240</v>
      </c>
    </row>
    <row r="24" spans="1:3" x14ac:dyDescent="0.2">
      <c r="A24" s="29" t="s">
        <v>228</v>
      </c>
      <c r="B24" s="29"/>
      <c r="C24" s="30" t="s">
        <v>273</v>
      </c>
    </row>
    <row r="25" spans="1:3" x14ac:dyDescent="0.2">
      <c r="A25" s="29" t="s">
        <v>229</v>
      </c>
      <c r="B25" s="29" t="s">
        <v>220</v>
      </c>
      <c r="C25" s="30" t="s">
        <v>330</v>
      </c>
    </row>
    <row r="26" spans="1:3" x14ac:dyDescent="0.2">
      <c r="A26" s="29" t="s">
        <v>230</v>
      </c>
      <c r="B26" s="29"/>
      <c r="C26" s="30" t="s">
        <v>331</v>
      </c>
    </row>
    <row r="27" spans="1:3" x14ac:dyDescent="0.2">
      <c r="A27" s="29" t="s">
        <v>201</v>
      </c>
      <c r="B27" s="29"/>
      <c r="C27" s="30" t="s">
        <v>332</v>
      </c>
    </row>
    <row r="28" spans="1:3" x14ac:dyDescent="0.2">
      <c r="A28" s="29" t="s">
        <v>231</v>
      </c>
      <c r="B28" s="29"/>
      <c r="C28" s="30" t="s">
        <v>448</v>
      </c>
    </row>
    <row r="29" spans="1:3" x14ac:dyDescent="0.2">
      <c r="A29" s="29" t="s">
        <v>232</v>
      </c>
      <c r="B29" s="29"/>
      <c r="C29" s="30" t="s">
        <v>447</v>
      </c>
    </row>
    <row r="30" spans="1:3" x14ac:dyDescent="0.2">
      <c r="A30" s="29" t="s">
        <v>233</v>
      </c>
      <c r="B30" s="29"/>
      <c r="C30" s="30" t="s">
        <v>449</v>
      </c>
    </row>
    <row r="31" spans="1:3" x14ac:dyDescent="0.2">
      <c r="A31" s="29" t="s">
        <v>206</v>
      </c>
      <c r="B31" s="29" t="s">
        <v>208</v>
      </c>
      <c r="C31" s="30" t="s">
        <v>461</v>
      </c>
    </row>
    <row r="32" spans="1:3" x14ac:dyDescent="0.2">
      <c r="A32" s="29" t="s">
        <v>209</v>
      </c>
      <c r="B32" s="29"/>
      <c r="C32" s="30" t="s">
        <v>460</v>
      </c>
    </row>
    <row r="33" spans="1:3" x14ac:dyDescent="0.2">
      <c r="A33" s="29" t="s">
        <v>234</v>
      </c>
      <c r="B33" s="29" t="s">
        <v>198</v>
      </c>
      <c r="C33" s="30" t="s">
        <v>471</v>
      </c>
    </row>
    <row r="34" spans="1:3" x14ac:dyDescent="0.2">
      <c r="A34" s="29" t="s">
        <v>213</v>
      </c>
      <c r="B34" s="29"/>
      <c r="C34" s="30" t="s">
        <v>241</v>
      </c>
    </row>
    <row r="35" spans="1:3" x14ac:dyDescent="0.2">
      <c r="A35" s="29" t="s">
        <v>212</v>
      </c>
      <c r="B35" s="29"/>
      <c r="C35" s="30" t="s">
        <v>472</v>
      </c>
    </row>
    <row r="36" spans="1:3" x14ac:dyDescent="0.2">
      <c r="A36" s="29" t="s">
        <v>215</v>
      </c>
      <c r="B36" s="29"/>
      <c r="C36" s="30" t="s">
        <v>473</v>
      </c>
    </row>
    <row r="37" spans="1:3" x14ac:dyDescent="0.2">
      <c r="A37" s="29" t="s">
        <v>203</v>
      </c>
      <c r="B37" s="29" t="s">
        <v>210</v>
      </c>
      <c r="C37" s="30" t="s">
        <v>303</v>
      </c>
    </row>
    <row r="38" spans="1:3" x14ac:dyDescent="0.2">
      <c r="A38" s="29" t="s">
        <v>207</v>
      </c>
      <c r="B38" s="29" t="s">
        <v>221</v>
      </c>
      <c r="C38" s="30" t="s">
        <v>355</v>
      </c>
    </row>
    <row r="39" spans="1:3" x14ac:dyDescent="0.2">
      <c r="A39" s="29" t="s">
        <v>199</v>
      </c>
      <c r="B39" s="29" t="s">
        <v>222</v>
      </c>
      <c r="C39" s="30" t="s">
        <v>242</v>
      </c>
    </row>
    <row r="40" spans="1:3" x14ac:dyDescent="0.2">
      <c r="A40" s="29" t="s">
        <v>485</v>
      </c>
      <c r="B40" s="29"/>
      <c r="C40" s="30" t="s">
        <v>243</v>
      </c>
    </row>
    <row r="41" spans="1:3" x14ac:dyDescent="0.2">
      <c r="A41" s="29" t="s">
        <v>204</v>
      </c>
      <c r="B41" s="29"/>
      <c r="C41" s="30" t="s">
        <v>244</v>
      </c>
    </row>
    <row r="42" spans="1:3" x14ac:dyDescent="0.2">
      <c r="A42" s="29" t="s">
        <v>491</v>
      </c>
      <c r="B42" s="29"/>
      <c r="C42" s="30" t="s">
        <v>245</v>
      </c>
    </row>
    <row r="43" spans="1:3" x14ac:dyDescent="0.2">
      <c r="A43" s="29" t="s">
        <v>512</v>
      </c>
      <c r="B43" s="29"/>
      <c r="C43" s="30" t="s">
        <v>246</v>
      </c>
    </row>
    <row r="44" spans="1:3" x14ac:dyDescent="0.2">
      <c r="A44" s="29" t="s">
        <v>514</v>
      </c>
      <c r="B44" s="29"/>
      <c r="C44" s="30" t="s">
        <v>346</v>
      </c>
    </row>
    <row r="45" spans="1:3" x14ac:dyDescent="0.2">
      <c r="A45" s="29"/>
      <c r="B45" s="29"/>
      <c r="C45" s="30" t="s">
        <v>347</v>
      </c>
    </row>
    <row r="46" spans="1:3" x14ac:dyDescent="0.2">
      <c r="A46" s="29"/>
      <c r="B46" s="29"/>
      <c r="C46" s="30" t="s">
        <v>348</v>
      </c>
    </row>
    <row r="47" spans="1:3" x14ac:dyDescent="0.2">
      <c r="A47" s="29"/>
      <c r="B47" s="29"/>
      <c r="C47" s="30" t="s">
        <v>349</v>
      </c>
    </row>
    <row r="48" spans="1:3" x14ac:dyDescent="0.2">
      <c r="A48" s="29"/>
      <c r="B48" s="29"/>
      <c r="C48" s="30" t="s">
        <v>350</v>
      </c>
    </row>
    <row r="49" spans="1:3" x14ac:dyDescent="0.2">
      <c r="A49" s="29"/>
      <c r="B49" s="29"/>
      <c r="C49" s="30" t="s">
        <v>351</v>
      </c>
    </row>
    <row r="50" spans="1:3" x14ac:dyDescent="0.2">
      <c r="A50" s="29"/>
      <c r="B50" s="29"/>
      <c r="C50" s="30" t="s">
        <v>274</v>
      </c>
    </row>
    <row r="51" spans="1:3" x14ac:dyDescent="0.2">
      <c r="A51" s="29"/>
      <c r="B51" s="29"/>
      <c r="C51" s="30" t="s">
        <v>341</v>
      </c>
    </row>
    <row r="52" spans="1:3" x14ac:dyDescent="0.2">
      <c r="A52" s="29"/>
      <c r="B52" s="29"/>
      <c r="C52" s="30" t="s">
        <v>342</v>
      </c>
    </row>
    <row r="53" spans="1:3" x14ac:dyDescent="0.2">
      <c r="A53" s="29"/>
      <c r="B53" s="29"/>
      <c r="C53" s="30" t="s">
        <v>343</v>
      </c>
    </row>
    <row r="54" spans="1:3" x14ac:dyDescent="0.2">
      <c r="A54" s="29"/>
      <c r="B54" s="29"/>
      <c r="C54" s="30" t="s">
        <v>344</v>
      </c>
    </row>
    <row r="55" spans="1:3" x14ac:dyDescent="0.2">
      <c r="A55" s="29"/>
      <c r="B55" s="29"/>
      <c r="C55" s="30" t="s">
        <v>345</v>
      </c>
    </row>
    <row r="56" spans="1:3" x14ac:dyDescent="0.2">
      <c r="A56" s="29"/>
      <c r="B56" s="29" t="s">
        <v>223</v>
      </c>
      <c r="C56" s="30" t="s">
        <v>304</v>
      </c>
    </row>
    <row r="57" spans="1:3" x14ac:dyDescent="0.2">
      <c r="A57" s="29"/>
      <c r="B57" s="29"/>
      <c r="C57" s="30" t="s">
        <v>340</v>
      </c>
    </row>
    <row r="58" spans="1:3" x14ac:dyDescent="0.2">
      <c r="A58" s="29"/>
      <c r="B58" s="29" t="s">
        <v>224</v>
      </c>
      <c r="C58" s="30" t="s">
        <v>247</v>
      </c>
    </row>
    <row r="59" spans="1:3" x14ac:dyDescent="0.2">
      <c r="A59" s="29"/>
      <c r="B59" s="29"/>
      <c r="C59" s="30" t="s">
        <v>248</v>
      </c>
    </row>
    <row r="60" spans="1:3" x14ac:dyDescent="0.2">
      <c r="A60" s="29"/>
      <c r="B60" s="29"/>
      <c r="C60" s="30" t="s">
        <v>249</v>
      </c>
    </row>
    <row r="61" spans="1:3" x14ac:dyDescent="0.2">
      <c r="A61" s="29"/>
      <c r="B61" s="29"/>
      <c r="C61" s="30" t="s">
        <v>250</v>
      </c>
    </row>
    <row r="62" spans="1:3" x14ac:dyDescent="0.2">
      <c r="A62" s="29"/>
      <c r="B62" s="29" t="s">
        <v>225</v>
      </c>
      <c r="C62" s="30" t="s">
        <v>456</v>
      </c>
    </row>
    <row r="63" spans="1:3" x14ac:dyDescent="0.2">
      <c r="A63" s="29"/>
      <c r="B63" s="29"/>
      <c r="C63" s="30" t="s">
        <v>457</v>
      </c>
    </row>
    <row r="64" spans="1:3" x14ac:dyDescent="0.2">
      <c r="A64" s="29"/>
      <c r="B64" s="29"/>
      <c r="C64" s="30" t="s">
        <v>458</v>
      </c>
    </row>
    <row r="65" spans="1:3" x14ac:dyDescent="0.2">
      <c r="A65" s="29"/>
      <c r="B65" s="29"/>
      <c r="C65" s="30" t="s">
        <v>459</v>
      </c>
    </row>
    <row r="66" spans="1:3" x14ac:dyDescent="0.2">
      <c r="A66" s="29"/>
      <c r="B66" s="29" t="s">
        <v>200</v>
      </c>
      <c r="C66" s="34" t="s">
        <v>337</v>
      </c>
    </row>
    <row r="67" spans="1:3" x14ac:dyDescent="0.2">
      <c r="A67" s="29"/>
      <c r="B67" s="29"/>
      <c r="C67" s="34" t="s">
        <v>334</v>
      </c>
    </row>
    <row r="68" spans="1:3" x14ac:dyDescent="0.2">
      <c r="A68" s="29"/>
      <c r="B68" s="29"/>
      <c r="C68" s="34" t="s">
        <v>450</v>
      </c>
    </row>
    <row r="69" spans="1:3" x14ac:dyDescent="0.2">
      <c r="A69" s="29"/>
      <c r="B69" s="29"/>
      <c r="C69" s="34" t="s">
        <v>336</v>
      </c>
    </row>
    <row r="70" spans="1:3" x14ac:dyDescent="0.2">
      <c r="A70" s="29"/>
      <c r="B70" s="29"/>
      <c r="C70" s="34" t="s">
        <v>335</v>
      </c>
    </row>
    <row r="71" spans="1:3" x14ac:dyDescent="0.2">
      <c r="A71" s="29"/>
      <c r="B71" s="29"/>
      <c r="C71" s="34" t="s">
        <v>238</v>
      </c>
    </row>
    <row r="72" spans="1:3" x14ac:dyDescent="0.2">
      <c r="A72" s="29"/>
      <c r="B72" s="29"/>
      <c r="C72" s="34" t="s">
        <v>251</v>
      </c>
    </row>
    <row r="73" spans="1:3" x14ac:dyDescent="0.2">
      <c r="A73" s="29"/>
      <c r="B73" s="29"/>
      <c r="C73" s="34" t="s">
        <v>239</v>
      </c>
    </row>
    <row r="74" spans="1:3" x14ac:dyDescent="0.2">
      <c r="A74" s="29"/>
      <c r="B74" s="29"/>
      <c r="C74" s="34" t="s">
        <v>240</v>
      </c>
    </row>
    <row r="75" spans="1:3" x14ac:dyDescent="0.2">
      <c r="A75" s="29"/>
      <c r="B75" s="29"/>
      <c r="C75" s="34" t="s">
        <v>252</v>
      </c>
    </row>
    <row r="76" spans="1:3" x14ac:dyDescent="0.2">
      <c r="A76" s="29"/>
      <c r="B76" s="29"/>
      <c r="C76" s="34" t="s">
        <v>451</v>
      </c>
    </row>
    <row r="77" spans="1:3" x14ac:dyDescent="0.2">
      <c r="A77" s="29"/>
      <c r="B77" s="29"/>
      <c r="C77" s="34" t="s">
        <v>253</v>
      </c>
    </row>
    <row r="78" spans="1:3" x14ac:dyDescent="0.2">
      <c r="A78" s="29"/>
      <c r="B78" s="29" t="s">
        <v>226</v>
      </c>
      <c r="C78" s="30" t="s">
        <v>305</v>
      </c>
    </row>
    <row r="79" spans="1:3" x14ac:dyDescent="0.2">
      <c r="A79" s="29"/>
      <c r="B79" s="29" t="s">
        <v>227</v>
      </c>
      <c r="C79" s="34" t="s">
        <v>453</v>
      </c>
    </row>
    <row r="80" spans="1:3" x14ac:dyDescent="0.2">
      <c r="A80" s="29"/>
      <c r="B80" s="29"/>
      <c r="C80" s="34" t="s">
        <v>452</v>
      </c>
    </row>
    <row r="81" spans="1:3" x14ac:dyDescent="0.2">
      <c r="A81" s="29"/>
      <c r="B81" s="29"/>
      <c r="C81" s="34" t="s">
        <v>454</v>
      </c>
    </row>
    <row r="82" spans="1:3" x14ac:dyDescent="0.2">
      <c r="A82" s="29"/>
      <c r="B82" s="29"/>
      <c r="C82" s="34" t="s">
        <v>455</v>
      </c>
    </row>
    <row r="83" spans="1:3" x14ac:dyDescent="0.2">
      <c r="A83" s="29"/>
      <c r="B83" s="29" t="s">
        <v>228</v>
      </c>
      <c r="C83" s="30" t="s">
        <v>474</v>
      </c>
    </row>
    <row r="84" spans="1:3" x14ac:dyDescent="0.2">
      <c r="A84" s="29"/>
      <c r="B84" s="29"/>
      <c r="C84" s="30" t="s">
        <v>475</v>
      </c>
    </row>
    <row r="85" spans="1:3" x14ac:dyDescent="0.2">
      <c r="A85" s="29"/>
      <c r="B85" s="29"/>
      <c r="C85" s="30" t="s">
        <v>476</v>
      </c>
    </row>
    <row r="86" spans="1:3" x14ac:dyDescent="0.2">
      <c r="A86" s="29"/>
      <c r="B86" s="29"/>
      <c r="C86" s="30" t="s">
        <v>477</v>
      </c>
    </row>
    <row r="87" spans="1:3" x14ac:dyDescent="0.2">
      <c r="A87" s="29"/>
      <c r="B87" s="29" t="s">
        <v>229</v>
      </c>
      <c r="C87" s="30" t="s">
        <v>333</v>
      </c>
    </row>
    <row r="88" spans="1:3" x14ac:dyDescent="0.2">
      <c r="A88" s="29"/>
      <c r="B88" s="29"/>
      <c r="C88" s="30" t="s">
        <v>254</v>
      </c>
    </row>
    <row r="89" spans="1:3" x14ac:dyDescent="0.2">
      <c r="A89" s="29"/>
      <c r="B89" s="29"/>
      <c r="C89" s="30" t="s">
        <v>480</v>
      </c>
    </row>
    <row r="90" spans="1:3" x14ac:dyDescent="0.2">
      <c r="A90" s="29"/>
      <c r="B90" s="29"/>
      <c r="C90" s="30" t="s">
        <v>481</v>
      </c>
    </row>
    <row r="91" spans="1:3" x14ac:dyDescent="0.2">
      <c r="A91" s="29"/>
      <c r="B91" s="29"/>
      <c r="C91" s="30" t="s">
        <v>478</v>
      </c>
    </row>
    <row r="92" spans="1:3" x14ac:dyDescent="0.2">
      <c r="A92" s="29"/>
      <c r="B92" s="29"/>
      <c r="C92" s="30" t="s">
        <v>479</v>
      </c>
    </row>
    <row r="93" spans="1:3" x14ac:dyDescent="0.2">
      <c r="A93" s="29"/>
      <c r="B93" s="29"/>
      <c r="C93" s="30" t="s">
        <v>482</v>
      </c>
    </row>
    <row r="94" spans="1:3" x14ac:dyDescent="0.2">
      <c r="A94" s="29"/>
      <c r="B94" s="29"/>
      <c r="C94" s="30" t="s">
        <v>483</v>
      </c>
    </row>
    <row r="95" spans="1:3" x14ac:dyDescent="0.2">
      <c r="A95" s="29"/>
      <c r="B95" s="29"/>
      <c r="C95" s="30" t="s">
        <v>484</v>
      </c>
    </row>
    <row r="96" spans="1:3" x14ac:dyDescent="0.2">
      <c r="A96" s="29"/>
      <c r="B96" s="29" t="s">
        <v>230</v>
      </c>
      <c r="C96" s="30" t="s">
        <v>338</v>
      </c>
    </row>
    <row r="97" spans="1:3" x14ac:dyDescent="0.2">
      <c r="A97" s="29"/>
      <c r="B97" s="29"/>
      <c r="C97" s="30" t="s">
        <v>339</v>
      </c>
    </row>
    <row r="98" spans="1:3" x14ac:dyDescent="0.2">
      <c r="A98" s="29"/>
      <c r="B98" s="29" t="s">
        <v>201</v>
      </c>
      <c r="C98" s="30" t="s">
        <v>496</v>
      </c>
    </row>
    <row r="99" spans="1:3" x14ac:dyDescent="0.2">
      <c r="A99" s="29"/>
      <c r="B99" s="29"/>
      <c r="C99" s="30" t="s">
        <v>497</v>
      </c>
    </row>
    <row r="100" spans="1:3" x14ac:dyDescent="0.2">
      <c r="A100" s="29"/>
      <c r="B100" s="29"/>
      <c r="C100" s="30" t="s">
        <v>498</v>
      </c>
    </row>
    <row r="101" spans="1:3" x14ac:dyDescent="0.2">
      <c r="A101" s="29"/>
      <c r="B101" s="29"/>
      <c r="C101" s="30" t="s">
        <v>499</v>
      </c>
    </row>
    <row r="102" spans="1:3" x14ac:dyDescent="0.2">
      <c r="A102" s="29"/>
      <c r="B102" s="29"/>
      <c r="C102" s="30" t="s">
        <v>500</v>
      </c>
    </row>
    <row r="103" spans="1:3" x14ac:dyDescent="0.2">
      <c r="A103" s="29"/>
      <c r="B103" s="29"/>
      <c r="C103" s="30" t="s">
        <v>501</v>
      </c>
    </row>
    <row r="104" spans="1:3" x14ac:dyDescent="0.2">
      <c r="A104" s="29"/>
      <c r="B104" s="29" t="s">
        <v>231</v>
      </c>
      <c r="C104" s="30" t="s">
        <v>275</v>
      </c>
    </row>
    <row r="105" spans="1:3" x14ac:dyDescent="0.2">
      <c r="A105" s="29"/>
      <c r="B105" s="29"/>
      <c r="C105" s="30" t="s">
        <v>276</v>
      </c>
    </row>
    <row r="106" spans="1:3" x14ac:dyDescent="0.2">
      <c r="A106" s="29"/>
      <c r="B106" s="29" t="s">
        <v>232</v>
      </c>
      <c r="C106" s="30" t="s">
        <v>306</v>
      </c>
    </row>
    <row r="107" spans="1:3" x14ac:dyDescent="0.2">
      <c r="A107" s="29"/>
      <c r="B107" s="29"/>
      <c r="C107" s="30" t="s">
        <v>307</v>
      </c>
    </row>
    <row r="108" spans="1:3" x14ac:dyDescent="0.2">
      <c r="A108" s="29"/>
      <c r="B108" s="29" t="s">
        <v>233</v>
      </c>
      <c r="C108" s="30" t="s">
        <v>277</v>
      </c>
    </row>
    <row r="109" spans="1:3" x14ac:dyDescent="0.2">
      <c r="A109" s="29"/>
      <c r="B109" s="29"/>
      <c r="C109" s="30" t="s">
        <v>278</v>
      </c>
    </row>
    <row r="110" spans="1:3" x14ac:dyDescent="0.2">
      <c r="A110" s="29"/>
      <c r="B110" s="29" t="s">
        <v>206</v>
      </c>
      <c r="C110" s="30" t="s">
        <v>508</v>
      </c>
    </row>
    <row r="111" spans="1:3" x14ac:dyDescent="0.2">
      <c r="A111" s="29"/>
      <c r="B111" s="29"/>
      <c r="C111" s="30" t="s">
        <v>509</v>
      </c>
    </row>
    <row r="112" spans="1:3" x14ac:dyDescent="0.2">
      <c r="A112" s="29"/>
      <c r="B112" s="29"/>
      <c r="C112" s="30" t="s">
        <v>510</v>
      </c>
    </row>
    <row r="113" spans="1:3" x14ac:dyDescent="0.2">
      <c r="A113" s="29"/>
      <c r="B113" s="29"/>
      <c r="C113" s="30" t="s">
        <v>511</v>
      </c>
    </row>
    <row r="114" spans="1:3" x14ac:dyDescent="0.2">
      <c r="A114" s="29"/>
      <c r="B114" s="29" t="s">
        <v>209</v>
      </c>
      <c r="C114" s="30" t="s">
        <v>504</v>
      </c>
    </row>
    <row r="115" spans="1:3" x14ac:dyDescent="0.2">
      <c r="A115" s="29"/>
      <c r="B115" s="29"/>
      <c r="C115" s="30" t="s">
        <v>505</v>
      </c>
    </row>
    <row r="116" spans="1:3" x14ac:dyDescent="0.2">
      <c r="A116" s="29"/>
      <c r="B116" s="29"/>
      <c r="C116" s="30" t="s">
        <v>506</v>
      </c>
    </row>
    <row r="117" spans="1:3" x14ac:dyDescent="0.2">
      <c r="A117" s="29"/>
      <c r="B117" s="29"/>
      <c r="C117" s="30" t="s">
        <v>507</v>
      </c>
    </row>
    <row r="118" spans="1:3" x14ac:dyDescent="0.2">
      <c r="A118" s="29"/>
      <c r="B118" s="29" t="s">
        <v>234</v>
      </c>
      <c r="C118" s="30" t="s">
        <v>279</v>
      </c>
    </row>
    <row r="119" spans="1:3" x14ac:dyDescent="0.2">
      <c r="A119" s="29"/>
      <c r="B119" s="29" t="s">
        <v>213</v>
      </c>
      <c r="C119" s="30" t="s">
        <v>280</v>
      </c>
    </row>
    <row r="120" spans="1:3" x14ac:dyDescent="0.2">
      <c r="A120" s="29"/>
      <c r="B120" s="29"/>
      <c r="C120" s="30" t="s">
        <v>281</v>
      </c>
    </row>
    <row r="121" spans="1:3" x14ac:dyDescent="0.2">
      <c r="A121" s="29"/>
      <c r="B121" s="29"/>
      <c r="C121" s="30" t="s">
        <v>282</v>
      </c>
    </row>
    <row r="122" spans="1:3" x14ac:dyDescent="0.2">
      <c r="A122" s="29"/>
      <c r="B122" s="29"/>
      <c r="C122" s="30" t="s">
        <v>283</v>
      </c>
    </row>
    <row r="123" spans="1:3" x14ac:dyDescent="0.2">
      <c r="A123" s="29"/>
      <c r="B123" s="29" t="s">
        <v>212</v>
      </c>
      <c r="C123" s="30" t="s">
        <v>284</v>
      </c>
    </row>
    <row r="124" spans="1:3" x14ac:dyDescent="0.2">
      <c r="A124" s="29"/>
      <c r="B124" s="29"/>
      <c r="C124" s="30" t="s">
        <v>285</v>
      </c>
    </row>
    <row r="125" spans="1:3" x14ac:dyDescent="0.2">
      <c r="A125" s="29"/>
      <c r="B125" s="29"/>
      <c r="C125" s="30" t="s">
        <v>286</v>
      </c>
    </row>
    <row r="126" spans="1:3" x14ac:dyDescent="0.2">
      <c r="A126" s="29"/>
      <c r="B126" s="29" t="s">
        <v>215</v>
      </c>
      <c r="C126" s="30" t="s">
        <v>287</v>
      </c>
    </row>
    <row r="127" spans="1:3" x14ac:dyDescent="0.2">
      <c r="A127" s="29"/>
      <c r="B127" s="29"/>
      <c r="C127" s="30" t="s">
        <v>288</v>
      </c>
    </row>
    <row r="128" spans="1:3" x14ac:dyDescent="0.2">
      <c r="A128" s="29"/>
      <c r="B128" s="29"/>
      <c r="C128" s="30" t="s">
        <v>289</v>
      </c>
    </row>
    <row r="129" spans="1:3" x14ac:dyDescent="0.2">
      <c r="A129" s="29"/>
      <c r="B129" s="29" t="s">
        <v>502</v>
      </c>
      <c r="C129" s="30" t="s">
        <v>503</v>
      </c>
    </row>
    <row r="130" spans="1:3" x14ac:dyDescent="0.2">
      <c r="A130" s="29"/>
      <c r="B130" s="29" t="s">
        <v>207</v>
      </c>
      <c r="C130" s="30" t="s">
        <v>308</v>
      </c>
    </row>
    <row r="131" spans="1:3" x14ac:dyDescent="0.2">
      <c r="A131" s="29"/>
      <c r="B131" s="29"/>
      <c r="C131" s="30" t="s">
        <v>309</v>
      </c>
    </row>
    <row r="132" spans="1:3" x14ac:dyDescent="0.2">
      <c r="A132" s="29"/>
      <c r="B132" s="29" t="s">
        <v>199</v>
      </c>
      <c r="C132" s="30" t="s">
        <v>255</v>
      </c>
    </row>
    <row r="133" spans="1:3" x14ac:dyDescent="0.2">
      <c r="A133" s="29"/>
      <c r="B133" s="29"/>
      <c r="C133" s="30" t="s">
        <v>256</v>
      </c>
    </row>
    <row r="134" spans="1:3" x14ac:dyDescent="0.2">
      <c r="A134" s="29"/>
      <c r="B134" s="29"/>
      <c r="C134" s="30" t="s">
        <v>257</v>
      </c>
    </row>
    <row r="135" spans="1:3" x14ac:dyDescent="0.2">
      <c r="A135" s="29"/>
      <c r="B135" s="29"/>
      <c r="C135" s="30" t="s">
        <v>258</v>
      </c>
    </row>
    <row r="136" spans="1:3" x14ac:dyDescent="0.2">
      <c r="A136" s="29"/>
      <c r="B136" s="29"/>
      <c r="C136" s="30" t="s">
        <v>259</v>
      </c>
    </row>
    <row r="137" spans="1:3" x14ac:dyDescent="0.2">
      <c r="A137" s="29"/>
      <c r="B137" s="29"/>
      <c r="C137" s="30" t="s">
        <v>260</v>
      </c>
    </row>
    <row r="138" spans="1:3" x14ac:dyDescent="0.2">
      <c r="A138" s="29"/>
      <c r="B138" s="29"/>
      <c r="C138" s="30" t="s">
        <v>261</v>
      </c>
    </row>
    <row r="139" spans="1:3" x14ac:dyDescent="0.2">
      <c r="A139" s="29"/>
      <c r="B139" s="29"/>
      <c r="C139" s="30" t="s">
        <v>262</v>
      </c>
    </row>
    <row r="140" spans="1:3" x14ac:dyDescent="0.2">
      <c r="A140" s="29"/>
      <c r="B140" s="29"/>
      <c r="C140" s="30" t="s">
        <v>263</v>
      </c>
    </row>
    <row r="141" spans="1:3" x14ac:dyDescent="0.2">
      <c r="A141" s="29"/>
      <c r="B141" s="29" t="s">
        <v>485</v>
      </c>
      <c r="C141" s="30" t="s">
        <v>488</v>
      </c>
    </row>
    <row r="142" spans="1:3" x14ac:dyDescent="0.2">
      <c r="A142" s="29"/>
      <c r="B142" s="29"/>
      <c r="C142" s="30" t="s">
        <v>489</v>
      </c>
    </row>
    <row r="143" spans="1:3" x14ac:dyDescent="0.2">
      <c r="A143" s="29"/>
      <c r="B143" s="29"/>
      <c r="C143" s="30" t="s">
        <v>486</v>
      </c>
    </row>
    <row r="144" spans="1:3" x14ac:dyDescent="0.2">
      <c r="A144" s="29"/>
      <c r="B144" s="29"/>
      <c r="C144" s="30" t="s">
        <v>487</v>
      </c>
    </row>
    <row r="145" spans="1:3" x14ac:dyDescent="0.2">
      <c r="A145" s="29"/>
      <c r="B145" s="29"/>
      <c r="C145" s="30" t="s">
        <v>490</v>
      </c>
    </row>
    <row r="146" spans="1:3" x14ac:dyDescent="0.2">
      <c r="A146" s="29"/>
      <c r="B146" s="29" t="s">
        <v>204</v>
      </c>
      <c r="C146" s="30" t="s">
        <v>310</v>
      </c>
    </row>
    <row r="147" spans="1:3" x14ac:dyDescent="0.2">
      <c r="A147" s="29"/>
      <c r="B147" s="29"/>
      <c r="C147" s="30" t="s">
        <v>311</v>
      </c>
    </row>
    <row r="148" spans="1:3" x14ac:dyDescent="0.2">
      <c r="A148" s="29"/>
      <c r="B148" s="29"/>
      <c r="C148" s="30" t="s">
        <v>312</v>
      </c>
    </row>
    <row r="149" spans="1:3" x14ac:dyDescent="0.2">
      <c r="A149" s="29"/>
      <c r="B149" s="29"/>
      <c r="C149" s="30" t="s">
        <v>313</v>
      </c>
    </row>
    <row r="150" spans="1:3" x14ac:dyDescent="0.2">
      <c r="A150" s="29"/>
      <c r="B150" s="29" t="s">
        <v>292</v>
      </c>
      <c r="C150" s="34" t="s">
        <v>314</v>
      </c>
    </row>
    <row r="151" spans="1:3" x14ac:dyDescent="0.2">
      <c r="A151" s="29"/>
      <c r="B151" s="29"/>
      <c r="C151" s="34" t="s">
        <v>315</v>
      </c>
    </row>
    <row r="152" spans="1:3" x14ac:dyDescent="0.2">
      <c r="A152" s="29"/>
      <c r="B152" s="29"/>
      <c r="C152" s="34" t="s">
        <v>316</v>
      </c>
    </row>
    <row r="153" spans="1:3" x14ac:dyDescent="0.2">
      <c r="A153" s="29"/>
      <c r="B153" s="29"/>
      <c r="C153" s="34" t="s">
        <v>317</v>
      </c>
    </row>
    <row r="154" spans="1:3" x14ac:dyDescent="0.2">
      <c r="A154" s="29"/>
      <c r="B154" s="29"/>
      <c r="C154" s="34" t="s">
        <v>318</v>
      </c>
    </row>
    <row r="155" spans="1:3" x14ac:dyDescent="0.2">
      <c r="A155" s="29"/>
      <c r="B155" s="29"/>
      <c r="C155" s="34" t="s">
        <v>319</v>
      </c>
    </row>
    <row r="156" spans="1:3" x14ac:dyDescent="0.2">
      <c r="A156" s="29"/>
      <c r="B156" s="29"/>
      <c r="C156" s="34" t="s">
        <v>320</v>
      </c>
    </row>
    <row r="157" spans="1:3" x14ac:dyDescent="0.2">
      <c r="A157" s="29"/>
      <c r="B157" s="29"/>
      <c r="C157" s="34" t="s">
        <v>321</v>
      </c>
    </row>
    <row r="158" spans="1:3" x14ac:dyDescent="0.2">
      <c r="A158" s="29"/>
      <c r="B158" s="29"/>
      <c r="C158" s="34" t="s">
        <v>322</v>
      </c>
    </row>
    <row r="159" spans="1:3" x14ac:dyDescent="0.2">
      <c r="A159" s="29"/>
      <c r="B159" s="29"/>
      <c r="C159" s="34" t="s">
        <v>323</v>
      </c>
    </row>
    <row r="160" spans="1:3" x14ac:dyDescent="0.2">
      <c r="A160" s="29"/>
      <c r="B160" s="29"/>
      <c r="C160" s="34" t="s">
        <v>324</v>
      </c>
    </row>
    <row r="161" spans="1:3" x14ac:dyDescent="0.2">
      <c r="A161" s="29"/>
      <c r="B161" s="29"/>
      <c r="C161" s="34" t="s">
        <v>325</v>
      </c>
    </row>
    <row r="162" spans="1:3" x14ac:dyDescent="0.2">
      <c r="A162" s="29"/>
      <c r="B162" s="29"/>
      <c r="C162" s="30" t="s">
        <v>326</v>
      </c>
    </row>
    <row r="163" spans="1:3" x14ac:dyDescent="0.2">
      <c r="A163" s="29"/>
      <c r="B163" s="29"/>
      <c r="C163" s="31" t="s">
        <v>327</v>
      </c>
    </row>
    <row r="164" spans="1:3" x14ac:dyDescent="0.2">
      <c r="A164" s="29"/>
      <c r="B164" s="29"/>
      <c r="C164" s="34" t="s">
        <v>462</v>
      </c>
    </row>
    <row r="165" spans="1:3" x14ac:dyDescent="0.2">
      <c r="A165" s="29"/>
      <c r="B165" s="29"/>
      <c r="C165" s="34" t="s">
        <v>464</v>
      </c>
    </row>
    <row r="166" spans="1:3" x14ac:dyDescent="0.2">
      <c r="A166" s="29"/>
      <c r="B166" s="29"/>
      <c r="C166" s="34" t="s">
        <v>463</v>
      </c>
    </row>
    <row r="167" spans="1:3" x14ac:dyDescent="0.2">
      <c r="A167" s="29"/>
      <c r="B167" s="29"/>
      <c r="C167" s="34" t="s">
        <v>465</v>
      </c>
    </row>
    <row r="168" spans="1:3" x14ac:dyDescent="0.2">
      <c r="A168" s="29"/>
      <c r="B168" s="29"/>
      <c r="C168" s="34" t="s">
        <v>466</v>
      </c>
    </row>
    <row r="169" spans="1:3" x14ac:dyDescent="0.2">
      <c r="A169" s="29"/>
      <c r="B169" s="29"/>
      <c r="C169" s="34" t="s">
        <v>467</v>
      </c>
    </row>
    <row r="170" spans="1:3" x14ac:dyDescent="0.2">
      <c r="A170" s="29"/>
      <c r="B170" s="29"/>
      <c r="C170" s="34" t="s">
        <v>468</v>
      </c>
    </row>
    <row r="171" spans="1:3" x14ac:dyDescent="0.2">
      <c r="A171" s="29"/>
      <c r="B171" s="29"/>
      <c r="C171" s="34" t="s">
        <v>469</v>
      </c>
    </row>
    <row r="172" spans="1:3" x14ac:dyDescent="0.2">
      <c r="A172" s="29"/>
      <c r="B172" s="29"/>
      <c r="C172" s="34" t="s">
        <v>470</v>
      </c>
    </row>
    <row r="173" spans="1:3" x14ac:dyDescent="0.2">
      <c r="A173" s="29"/>
      <c r="B173" s="29" t="s">
        <v>491</v>
      </c>
      <c r="C173" s="30" t="s">
        <v>492</v>
      </c>
    </row>
    <row r="174" spans="1:3" x14ac:dyDescent="0.2">
      <c r="A174" s="29"/>
      <c r="B174" s="29"/>
      <c r="C174" s="30" t="s">
        <v>493</v>
      </c>
    </row>
    <row r="175" spans="1:3" x14ac:dyDescent="0.2">
      <c r="A175" s="29"/>
      <c r="B175" s="29"/>
      <c r="C175" s="30" t="s">
        <v>494</v>
      </c>
    </row>
    <row r="176" spans="1:3" x14ac:dyDescent="0.2">
      <c r="A176" s="29"/>
      <c r="B176" s="29"/>
      <c r="C176" s="30" t="s">
        <v>495</v>
      </c>
    </row>
    <row r="177" spans="1:3" x14ac:dyDescent="0.2">
      <c r="A177" s="29"/>
      <c r="B177" s="29" t="s">
        <v>512</v>
      </c>
      <c r="C177" s="30" t="s">
        <v>513</v>
      </c>
    </row>
    <row r="178" spans="1:3" x14ac:dyDescent="0.2">
      <c r="A178" s="29"/>
      <c r="B178" s="29" t="s">
        <v>514</v>
      </c>
      <c r="C178" s="30" t="s">
        <v>515</v>
      </c>
    </row>
    <row r="179" spans="1:3" x14ac:dyDescent="0.2">
      <c r="A179" s="29"/>
      <c r="B179" s="29"/>
      <c r="C179" s="30" t="s">
        <v>516</v>
      </c>
    </row>
    <row r="180" spans="1:3" x14ac:dyDescent="0.2">
      <c r="A180" s="29"/>
      <c r="B180" s="29"/>
      <c r="C180" s="30"/>
    </row>
    <row r="181" spans="1:3" x14ac:dyDescent="0.2">
      <c r="A181" s="29"/>
      <c r="B181" s="29"/>
      <c r="C181" s="30"/>
    </row>
    <row r="182" spans="1:3" x14ac:dyDescent="0.2">
      <c r="A182" s="29"/>
      <c r="B182" s="29"/>
      <c r="C182" s="30"/>
    </row>
    <row r="183" spans="1:3" x14ac:dyDescent="0.2">
      <c r="A183" s="29"/>
      <c r="B183" s="29"/>
      <c r="C183" s="30"/>
    </row>
    <row r="184" spans="1:3" x14ac:dyDescent="0.2">
      <c r="A184" s="29"/>
      <c r="B184" s="29"/>
      <c r="C184" s="30"/>
    </row>
    <row r="185" spans="1:3" x14ac:dyDescent="0.2">
      <c r="A185" s="29"/>
      <c r="B185" s="29"/>
      <c r="C185" s="30"/>
    </row>
    <row r="186" spans="1:3" x14ac:dyDescent="0.2">
      <c r="A186" s="29"/>
      <c r="B186" s="29"/>
      <c r="C186" s="30"/>
    </row>
    <row r="187" spans="1:3" x14ac:dyDescent="0.2">
      <c r="A187" s="29"/>
      <c r="B187" s="29"/>
      <c r="C187" s="30"/>
    </row>
    <row r="188" spans="1:3" x14ac:dyDescent="0.2">
      <c r="A188" s="29"/>
      <c r="B188" s="29"/>
      <c r="C188" s="30"/>
    </row>
    <row r="189" spans="1:3" x14ac:dyDescent="0.2">
      <c r="A189" s="29"/>
      <c r="B189" s="29"/>
      <c r="C189" s="30"/>
    </row>
    <row r="190" spans="1:3" x14ac:dyDescent="0.2">
      <c r="A190" s="29"/>
      <c r="B190" s="29"/>
      <c r="C190" s="30"/>
    </row>
    <row r="191" spans="1:3" x14ac:dyDescent="0.2">
      <c r="A191" s="29"/>
      <c r="B191" s="29"/>
      <c r="C191" s="30"/>
    </row>
    <row r="192" spans="1:3" x14ac:dyDescent="0.2">
      <c r="A192" s="29"/>
      <c r="B192" s="29"/>
      <c r="C192" s="30"/>
    </row>
    <row r="193" spans="1:3" x14ac:dyDescent="0.2">
      <c r="A193" s="29"/>
      <c r="B193" s="29"/>
      <c r="C193" s="30"/>
    </row>
    <row r="194" spans="1:3" x14ac:dyDescent="0.2">
      <c r="A194" s="29"/>
      <c r="B194" s="29"/>
      <c r="C194" s="30"/>
    </row>
    <row r="195" spans="1:3" x14ac:dyDescent="0.2">
      <c r="A195" s="29"/>
      <c r="B195" s="29"/>
      <c r="C195" s="30"/>
    </row>
    <row r="196" spans="1:3" x14ac:dyDescent="0.2">
      <c r="A196" s="29"/>
      <c r="B196" s="29"/>
      <c r="C196" s="30"/>
    </row>
    <row r="197" spans="1:3" x14ac:dyDescent="0.2">
      <c r="A197" s="29"/>
      <c r="B197" s="29"/>
      <c r="C197" s="30"/>
    </row>
    <row r="198" spans="1:3" x14ac:dyDescent="0.2">
      <c r="A198" s="29"/>
      <c r="B198" s="29"/>
      <c r="C198" s="30"/>
    </row>
    <row r="199" spans="1:3" x14ac:dyDescent="0.2">
      <c r="A199" s="29"/>
      <c r="B199" s="29"/>
      <c r="C199" s="30"/>
    </row>
    <row r="200" spans="1:3" x14ac:dyDescent="0.2">
      <c r="A200" s="29"/>
      <c r="B200" s="29"/>
      <c r="C200" s="30"/>
    </row>
    <row r="201" spans="1:3" x14ac:dyDescent="0.2">
      <c r="A201" s="29"/>
      <c r="B201" s="29"/>
      <c r="C201" s="30"/>
    </row>
    <row r="202" spans="1:3" x14ac:dyDescent="0.2">
      <c r="A202" s="29"/>
      <c r="B202" s="29"/>
      <c r="C202" s="30"/>
    </row>
    <row r="203" spans="1:3" x14ac:dyDescent="0.2">
      <c r="A203" s="29"/>
      <c r="B203" s="29"/>
      <c r="C203" s="30"/>
    </row>
    <row r="204" spans="1:3" x14ac:dyDescent="0.2">
      <c r="A204" s="29"/>
      <c r="B204" s="29"/>
      <c r="C204" s="30"/>
    </row>
    <row r="205" spans="1:3" x14ac:dyDescent="0.2">
      <c r="A205" s="29"/>
      <c r="B205" s="29"/>
      <c r="C205" s="30"/>
    </row>
    <row r="206" spans="1:3" x14ac:dyDescent="0.2">
      <c r="A206" s="29"/>
      <c r="B206" s="29"/>
      <c r="C206" s="30"/>
    </row>
    <row r="207" spans="1:3" x14ac:dyDescent="0.2">
      <c r="A207" s="29"/>
      <c r="B207" s="29"/>
      <c r="C207" s="30"/>
    </row>
    <row r="208" spans="1:3" x14ac:dyDescent="0.2">
      <c r="A208" s="29"/>
      <c r="B208" s="29"/>
      <c r="C208" s="30"/>
    </row>
    <row r="209" spans="1:3" x14ac:dyDescent="0.2">
      <c r="A209" s="29"/>
      <c r="B209" s="29"/>
      <c r="C209" s="30"/>
    </row>
    <row r="210" spans="1:3" x14ac:dyDescent="0.2">
      <c r="A210" s="29"/>
      <c r="B210" s="29"/>
      <c r="C210" s="30"/>
    </row>
    <row r="211" spans="1:3" x14ac:dyDescent="0.2">
      <c r="A211" s="29"/>
      <c r="B211" s="29"/>
      <c r="C211" s="30"/>
    </row>
    <row r="212" spans="1:3" x14ac:dyDescent="0.2">
      <c r="A212" s="29"/>
      <c r="B212" s="29"/>
      <c r="C212" s="30"/>
    </row>
    <row r="213" spans="1:3" x14ac:dyDescent="0.2">
      <c r="A213" s="29"/>
      <c r="B213" s="29"/>
      <c r="C213" s="30"/>
    </row>
    <row r="214" spans="1:3" x14ac:dyDescent="0.2">
      <c r="A214" s="29"/>
      <c r="B214" s="29"/>
      <c r="C214" s="30"/>
    </row>
    <row r="215" spans="1:3" x14ac:dyDescent="0.2">
      <c r="A215" s="29"/>
      <c r="B215" s="29"/>
      <c r="C215" s="30"/>
    </row>
    <row r="216" spans="1:3" x14ac:dyDescent="0.2">
      <c r="A216" s="29"/>
      <c r="B216" s="29"/>
      <c r="C216" s="30"/>
    </row>
    <row r="217" spans="1:3" x14ac:dyDescent="0.2">
      <c r="A217" s="29"/>
      <c r="B217" s="29"/>
      <c r="C217" s="30"/>
    </row>
    <row r="218" spans="1:3" x14ac:dyDescent="0.2">
      <c r="A218" s="29"/>
      <c r="B218" s="29"/>
      <c r="C218" s="30"/>
    </row>
    <row r="219" spans="1:3" x14ac:dyDescent="0.2">
      <c r="A219" s="29"/>
      <c r="B219" s="29"/>
      <c r="C219" s="30"/>
    </row>
    <row r="220" spans="1:3" x14ac:dyDescent="0.2">
      <c r="A220" s="29"/>
      <c r="B220" s="29"/>
      <c r="C220" s="30"/>
    </row>
    <row r="221" spans="1:3" x14ac:dyDescent="0.2">
      <c r="A221" s="29"/>
      <c r="B221" s="29"/>
      <c r="C221" s="30"/>
    </row>
    <row r="222" spans="1:3" x14ac:dyDescent="0.2">
      <c r="A222" s="29"/>
      <c r="B222" s="29"/>
      <c r="C222" s="30"/>
    </row>
    <row r="223" spans="1:3" x14ac:dyDescent="0.2">
      <c r="A223" s="29"/>
      <c r="B223" s="29"/>
      <c r="C223" s="30"/>
    </row>
    <row r="224" spans="1:3" x14ac:dyDescent="0.2">
      <c r="A224" s="29"/>
      <c r="B224" s="29"/>
      <c r="C224" s="30"/>
    </row>
    <row r="225" spans="1:3" x14ac:dyDescent="0.2">
      <c r="A225" s="29"/>
      <c r="B225" s="29"/>
      <c r="C225" s="30"/>
    </row>
    <row r="226" spans="1:3" x14ac:dyDescent="0.2">
      <c r="A226" s="29"/>
      <c r="B226" s="29"/>
      <c r="C226" s="30"/>
    </row>
    <row r="227" spans="1:3" x14ac:dyDescent="0.2">
      <c r="A227" s="29"/>
      <c r="B227" s="29"/>
      <c r="C227" s="30"/>
    </row>
    <row r="228" spans="1:3" x14ac:dyDescent="0.2">
      <c r="A228" s="29"/>
      <c r="B228" s="29"/>
      <c r="C228" s="30"/>
    </row>
    <row r="229" spans="1:3" x14ac:dyDescent="0.2">
      <c r="A229" s="29"/>
      <c r="B229" s="29"/>
      <c r="C229" s="30"/>
    </row>
    <row r="230" spans="1:3" x14ac:dyDescent="0.2">
      <c r="A230" s="29"/>
      <c r="B230" s="29"/>
      <c r="C230" s="30"/>
    </row>
    <row r="231" spans="1:3" x14ac:dyDescent="0.2">
      <c r="A231" s="29"/>
      <c r="B231" s="29"/>
      <c r="C231" s="30"/>
    </row>
    <row r="232" spans="1:3" x14ac:dyDescent="0.2">
      <c r="A232" s="29"/>
      <c r="B232" s="29"/>
      <c r="C232" s="30"/>
    </row>
    <row r="233" spans="1:3" x14ac:dyDescent="0.2">
      <c r="A233" s="29"/>
      <c r="B233" s="29"/>
      <c r="C233" s="30"/>
    </row>
    <row r="234" spans="1:3" x14ac:dyDescent="0.2">
      <c r="A234" s="29"/>
      <c r="B234" s="29"/>
      <c r="C234" s="30"/>
    </row>
    <row r="235" spans="1:3" x14ac:dyDescent="0.2">
      <c r="A235" s="29"/>
      <c r="B235" s="29"/>
      <c r="C235" s="30"/>
    </row>
    <row r="236" spans="1:3" x14ac:dyDescent="0.2">
      <c r="A236" s="29"/>
      <c r="B236" s="29"/>
      <c r="C236" s="30"/>
    </row>
    <row r="237" spans="1:3" x14ac:dyDescent="0.2">
      <c r="A237" s="29"/>
      <c r="B237" s="29"/>
      <c r="C237" s="30"/>
    </row>
    <row r="238" spans="1:3" x14ac:dyDescent="0.2">
      <c r="A238" s="29"/>
      <c r="B238" s="29"/>
      <c r="C238" s="30"/>
    </row>
    <row r="239" spans="1:3" x14ac:dyDescent="0.2">
      <c r="A239" s="29"/>
      <c r="B239" s="29"/>
      <c r="C239" s="30"/>
    </row>
    <row r="240" spans="1:3" x14ac:dyDescent="0.2">
      <c r="A240" s="29"/>
      <c r="B240" s="29"/>
      <c r="C240" s="30"/>
    </row>
    <row r="241" spans="1:3" x14ac:dyDescent="0.2">
      <c r="A241" s="22" t="s">
        <v>293</v>
      </c>
      <c r="B241" s="22" t="s">
        <v>293</v>
      </c>
      <c r="C241" s="22" t="s">
        <v>293</v>
      </c>
    </row>
  </sheetData>
  <sortState xmlns:xlrd2="http://schemas.microsoft.com/office/spreadsheetml/2017/richdata2" ref="C66:C77">
    <sortCondition ref="C66:C77"/>
  </sortState>
  <phoneticPr fontId="1"/>
  <dataValidations count="2">
    <dataValidation type="list" allowBlank="1" sqref="C2" xr:uid="{00000000-0002-0000-0D00-000000000000}">
      <formula1>INDIRECT(B2)</formula1>
    </dataValidation>
    <dataValidation type="list" allowBlank="1" sqref="B2" xr:uid="{00000000-0002-0000-0D00-000001000000}">
      <formula1>メーカー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>
    <tabColor theme="0" tint="-0.499984740745262"/>
  </sheetPr>
  <dimension ref="A1:H247"/>
  <sheetViews>
    <sheetView topLeftCell="A205" workbookViewId="0">
      <selection activeCell="C218" sqref="C218"/>
    </sheetView>
  </sheetViews>
  <sheetFormatPr defaultColWidth="8.88671875" defaultRowHeight="20.100000000000001" customHeight="1" x14ac:dyDescent="0.2"/>
  <cols>
    <col min="1" max="1" width="8.44140625" style="10" customWidth="1"/>
    <col min="2" max="2" width="27.33203125" style="10" customWidth="1"/>
    <col min="3" max="3" width="23.44140625" style="10" bestFit="1" customWidth="1"/>
    <col min="4" max="4" width="33.109375" style="10" bestFit="1" customWidth="1"/>
    <col min="5" max="5" width="13.44140625" style="10" customWidth="1"/>
    <col min="6" max="6" width="21" style="10" customWidth="1"/>
    <col min="7" max="7" width="35.6640625" style="10" bestFit="1" customWidth="1"/>
    <col min="8" max="8" width="21" style="10" customWidth="1"/>
    <col min="9" max="16384" width="8.88671875" style="10"/>
  </cols>
  <sheetData>
    <row r="1" spans="1:8" ht="20.100000000000001" customHeight="1" x14ac:dyDescent="0.2">
      <c r="A1" s="11" t="s">
        <v>114</v>
      </c>
      <c r="B1" s="12" t="s">
        <v>115</v>
      </c>
      <c r="C1" s="12" t="s">
        <v>116</v>
      </c>
      <c r="D1" s="12"/>
      <c r="F1" s="12" t="s">
        <v>117</v>
      </c>
      <c r="G1" s="12" t="s">
        <v>118</v>
      </c>
    </row>
    <row r="2" spans="1:8" ht="20.100000000000001" customHeight="1" x14ac:dyDescent="0.2">
      <c r="A2" s="11">
        <v>1</v>
      </c>
      <c r="B2" s="12" t="s">
        <v>97</v>
      </c>
      <c r="C2" s="12"/>
      <c r="D2" s="12"/>
      <c r="F2" s="12" t="s">
        <v>115</v>
      </c>
      <c r="G2" s="13" t="s">
        <v>97</v>
      </c>
    </row>
    <row r="3" spans="1:8" ht="20.100000000000001" customHeight="1" x14ac:dyDescent="0.2">
      <c r="A3" s="11">
        <v>2</v>
      </c>
      <c r="B3" s="14" t="s">
        <v>96</v>
      </c>
      <c r="C3" s="12"/>
      <c r="D3" s="12"/>
      <c r="F3" s="12" t="s">
        <v>120</v>
      </c>
      <c r="G3" s="13" t="s">
        <v>136</v>
      </c>
    </row>
    <row r="4" spans="1:8" ht="20.100000000000001" customHeight="1" x14ac:dyDescent="0.2">
      <c r="A4" s="11">
        <v>3</v>
      </c>
      <c r="B4" s="14" t="s">
        <v>122</v>
      </c>
      <c r="C4" s="12"/>
      <c r="D4" s="12"/>
      <c r="F4" s="12" t="s">
        <v>116</v>
      </c>
      <c r="G4" s="13" t="s">
        <v>128</v>
      </c>
    </row>
    <row r="5" spans="1:8" ht="20.100000000000001" customHeight="1" x14ac:dyDescent="0.2">
      <c r="A5" s="11">
        <v>4</v>
      </c>
      <c r="B5" s="14" t="s">
        <v>124</v>
      </c>
      <c r="C5" s="12"/>
      <c r="D5" s="12"/>
    </row>
    <row r="6" spans="1:8" ht="20.100000000000001" customHeight="1" x14ac:dyDescent="0.2">
      <c r="A6" s="11">
        <v>5</v>
      </c>
      <c r="B6" s="14" t="s">
        <v>93</v>
      </c>
      <c r="C6" s="12"/>
      <c r="D6" s="12"/>
    </row>
    <row r="7" spans="1:8" ht="20.100000000000001" customHeight="1" x14ac:dyDescent="0.2">
      <c r="A7" s="11">
        <v>6</v>
      </c>
      <c r="B7" s="14" t="s">
        <v>119</v>
      </c>
      <c r="C7" s="14"/>
      <c r="D7" s="12"/>
      <c r="F7" s="15"/>
      <c r="G7" s="13"/>
      <c r="H7" s="15"/>
    </row>
    <row r="8" spans="1:8" ht="20.100000000000001" customHeight="1" x14ac:dyDescent="0.2">
      <c r="A8" s="11">
        <v>7</v>
      </c>
      <c r="B8" s="12" t="s">
        <v>91</v>
      </c>
      <c r="C8" s="12"/>
      <c r="D8" s="12"/>
    </row>
    <row r="9" spans="1:8" ht="20.100000000000001" customHeight="1" x14ac:dyDescent="0.2">
      <c r="A9" s="11">
        <v>8</v>
      </c>
      <c r="B9" s="12" t="s">
        <v>94</v>
      </c>
      <c r="C9" s="12"/>
      <c r="D9" s="12"/>
    </row>
    <row r="10" spans="1:8" ht="20.100000000000001" customHeight="1" x14ac:dyDescent="0.2">
      <c r="A10" s="11">
        <v>9</v>
      </c>
      <c r="B10" s="12" t="s">
        <v>95</v>
      </c>
      <c r="C10" s="12"/>
      <c r="D10" s="12"/>
    </row>
    <row r="11" spans="1:8" ht="20.100000000000001" customHeight="1" x14ac:dyDescent="0.2">
      <c r="A11" s="11">
        <v>10</v>
      </c>
      <c r="B11" s="12" t="s">
        <v>92</v>
      </c>
      <c r="C11" s="12"/>
      <c r="D11" s="12"/>
    </row>
    <row r="12" spans="1:8" ht="20.100000000000001" customHeight="1" x14ac:dyDescent="0.2">
      <c r="A12" s="11">
        <v>11</v>
      </c>
      <c r="B12" s="12" t="s">
        <v>296</v>
      </c>
      <c r="C12" s="12"/>
      <c r="D12" s="12"/>
    </row>
    <row r="15" spans="1:8" ht="34.35" customHeight="1" x14ac:dyDescent="0.2">
      <c r="A15" s="11" t="s">
        <v>125</v>
      </c>
      <c r="B15" s="12" t="s">
        <v>115</v>
      </c>
      <c r="C15" s="16" t="s">
        <v>126</v>
      </c>
      <c r="D15" s="12" t="s">
        <v>116</v>
      </c>
      <c r="E15" s="17"/>
    </row>
    <row r="16" spans="1:8" ht="20.100000000000001" customHeight="1" x14ac:dyDescent="0.2">
      <c r="A16" s="18">
        <v>1</v>
      </c>
      <c r="B16" s="38" t="s">
        <v>97</v>
      </c>
      <c r="C16" s="19"/>
      <c r="D16" s="19"/>
    </row>
    <row r="17" spans="1:5" ht="20.100000000000001" customHeight="1" x14ac:dyDescent="0.2">
      <c r="A17" s="18">
        <v>2</v>
      </c>
      <c r="B17" s="39"/>
      <c r="C17" s="19" t="s">
        <v>127</v>
      </c>
      <c r="D17" s="19" t="s">
        <v>128</v>
      </c>
      <c r="E17" s="17"/>
    </row>
    <row r="18" spans="1:5" ht="20.100000000000001" customHeight="1" x14ac:dyDescent="0.2">
      <c r="A18" s="18">
        <v>3</v>
      </c>
      <c r="B18" s="39"/>
      <c r="C18" s="19" t="s">
        <v>129</v>
      </c>
      <c r="D18" s="19" t="s">
        <v>130</v>
      </c>
      <c r="E18" s="17"/>
    </row>
    <row r="19" spans="1:5" ht="20.100000000000001" customHeight="1" x14ac:dyDescent="0.2">
      <c r="A19" s="18">
        <v>4</v>
      </c>
      <c r="B19" s="39"/>
      <c r="C19" s="19" t="s">
        <v>131</v>
      </c>
      <c r="D19" s="19" t="s">
        <v>130</v>
      </c>
      <c r="E19" s="17"/>
    </row>
    <row r="20" spans="1:5" ht="20.100000000000001" customHeight="1" x14ac:dyDescent="0.2">
      <c r="A20" s="18">
        <v>5</v>
      </c>
      <c r="B20" s="39"/>
      <c r="C20" s="19" t="s">
        <v>132</v>
      </c>
      <c r="D20" s="19" t="s">
        <v>133</v>
      </c>
      <c r="E20" s="17"/>
    </row>
    <row r="21" spans="1:5" ht="20.100000000000001" customHeight="1" x14ac:dyDescent="0.2">
      <c r="A21" s="18">
        <v>6</v>
      </c>
      <c r="B21" s="39"/>
      <c r="C21" s="19" t="s">
        <v>134</v>
      </c>
      <c r="D21" s="19" t="s">
        <v>128</v>
      </c>
      <c r="E21" s="17"/>
    </row>
    <row r="22" spans="1:5" ht="20.100000000000001" customHeight="1" x14ac:dyDescent="0.2">
      <c r="A22" s="18">
        <v>7</v>
      </c>
      <c r="B22" s="39"/>
      <c r="C22" s="19" t="s">
        <v>135</v>
      </c>
      <c r="D22" s="19" t="s">
        <v>130</v>
      </c>
    </row>
    <row r="23" spans="1:5" ht="20.100000000000001" customHeight="1" x14ac:dyDescent="0.2">
      <c r="A23" s="18">
        <v>8</v>
      </c>
      <c r="B23" s="39"/>
      <c r="C23" s="19" t="s">
        <v>136</v>
      </c>
      <c r="D23" s="19" t="s">
        <v>128</v>
      </c>
    </row>
    <row r="24" spans="1:5" ht="20.100000000000001" customHeight="1" x14ac:dyDescent="0.2">
      <c r="A24" s="18">
        <v>9</v>
      </c>
      <c r="B24" s="39"/>
      <c r="C24" s="19" t="s">
        <v>137</v>
      </c>
      <c r="D24" s="19" t="s">
        <v>133</v>
      </c>
    </row>
    <row r="25" spans="1:5" ht="20.100000000000001" customHeight="1" x14ac:dyDescent="0.2">
      <c r="A25" s="18">
        <v>10</v>
      </c>
      <c r="B25" s="39"/>
      <c r="C25" s="19" t="s">
        <v>358</v>
      </c>
      <c r="D25" s="19" t="s">
        <v>359</v>
      </c>
    </row>
    <row r="26" spans="1:5" ht="20.100000000000001" customHeight="1" x14ac:dyDescent="0.2">
      <c r="A26" s="18">
        <v>11</v>
      </c>
      <c r="B26" s="39"/>
      <c r="C26" s="19"/>
      <c r="D26" s="19"/>
    </row>
    <row r="27" spans="1:5" ht="20.100000000000001" customHeight="1" x14ac:dyDescent="0.2">
      <c r="A27" s="18">
        <v>12</v>
      </c>
      <c r="B27" s="39"/>
      <c r="C27" s="19"/>
      <c r="D27" s="19"/>
    </row>
    <row r="28" spans="1:5" ht="20.100000000000001" customHeight="1" x14ac:dyDescent="0.2">
      <c r="A28" s="18">
        <v>13</v>
      </c>
      <c r="B28" s="39"/>
      <c r="C28" s="19"/>
      <c r="D28" s="19"/>
    </row>
    <row r="29" spans="1:5" ht="20.100000000000001" customHeight="1" x14ac:dyDescent="0.2">
      <c r="A29" s="18">
        <v>14</v>
      </c>
      <c r="B29" s="39"/>
      <c r="C29" s="19"/>
      <c r="D29" s="19"/>
    </row>
    <row r="30" spans="1:5" ht="20.100000000000001" customHeight="1" x14ac:dyDescent="0.2">
      <c r="A30" s="18">
        <v>15</v>
      </c>
      <c r="B30" s="39"/>
      <c r="C30" s="19"/>
      <c r="D30" s="19"/>
    </row>
    <row r="31" spans="1:5" ht="20.100000000000001" customHeight="1" x14ac:dyDescent="0.2">
      <c r="A31" s="18">
        <v>16</v>
      </c>
    </row>
    <row r="32" spans="1:5" ht="20.100000000000001" customHeight="1" x14ac:dyDescent="0.2">
      <c r="A32" s="18">
        <v>17</v>
      </c>
    </row>
    <row r="33" spans="1:4" ht="20.100000000000001" customHeight="1" x14ac:dyDescent="0.2">
      <c r="A33" s="18">
        <v>18</v>
      </c>
    </row>
    <row r="34" spans="1:4" ht="20.100000000000001" customHeight="1" x14ac:dyDescent="0.2">
      <c r="A34" s="18">
        <v>19</v>
      </c>
    </row>
    <row r="35" spans="1:4" ht="20.100000000000001" customHeight="1" x14ac:dyDescent="0.2">
      <c r="A35" s="18">
        <v>20</v>
      </c>
    </row>
    <row r="36" spans="1:4" ht="20.100000000000001" customHeight="1" x14ac:dyDescent="0.2">
      <c r="A36" s="18">
        <v>21</v>
      </c>
    </row>
    <row r="37" spans="1:4" ht="20.100000000000001" customHeight="1" x14ac:dyDescent="0.2">
      <c r="A37" s="18">
        <v>22</v>
      </c>
    </row>
    <row r="38" spans="1:4" ht="20.100000000000001" customHeight="1" x14ac:dyDescent="0.2">
      <c r="A38" s="18">
        <v>23</v>
      </c>
    </row>
    <row r="39" spans="1:4" ht="20.100000000000001" customHeight="1" x14ac:dyDescent="0.2">
      <c r="A39" s="18">
        <v>24</v>
      </c>
    </row>
    <row r="40" spans="1:4" ht="20.100000000000001" customHeight="1" x14ac:dyDescent="0.2">
      <c r="A40" s="18">
        <v>25</v>
      </c>
    </row>
    <row r="41" spans="1:4" ht="20.100000000000001" customHeight="1" x14ac:dyDescent="0.2">
      <c r="A41" s="18">
        <v>26</v>
      </c>
    </row>
    <row r="42" spans="1:4" ht="20.100000000000001" customHeight="1" x14ac:dyDescent="0.2">
      <c r="A42" s="18">
        <v>27</v>
      </c>
    </row>
    <row r="43" spans="1:4" ht="20.100000000000001" customHeight="1" x14ac:dyDescent="0.2">
      <c r="A43" s="18">
        <v>28</v>
      </c>
    </row>
    <row r="44" spans="1:4" ht="20.100000000000001" customHeight="1" x14ac:dyDescent="0.2">
      <c r="A44" s="18">
        <v>29</v>
      </c>
    </row>
    <row r="45" spans="1:4" ht="20.100000000000001" customHeight="1" x14ac:dyDescent="0.2">
      <c r="A45" s="18">
        <v>30</v>
      </c>
    </row>
    <row r="48" spans="1:4" ht="20.100000000000001" customHeight="1" x14ac:dyDescent="0.2">
      <c r="A48" s="11">
        <v>1</v>
      </c>
      <c r="B48" s="41" t="s">
        <v>96</v>
      </c>
      <c r="C48" s="12"/>
      <c r="D48" s="12"/>
    </row>
    <row r="49" spans="1:4" ht="20.100000000000001" customHeight="1" x14ac:dyDescent="0.2">
      <c r="A49" s="11">
        <v>2</v>
      </c>
      <c r="B49" s="42"/>
      <c r="C49" s="12" t="s">
        <v>127</v>
      </c>
      <c r="D49" s="12" t="s">
        <v>128</v>
      </c>
    </row>
    <row r="50" spans="1:4" ht="20.100000000000001" customHeight="1" x14ac:dyDescent="0.2">
      <c r="A50" s="11">
        <v>3</v>
      </c>
      <c r="B50" s="42"/>
      <c r="C50" s="12" t="s">
        <v>138</v>
      </c>
      <c r="D50" s="12" t="s">
        <v>130</v>
      </c>
    </row>
    <row r="51" spans="1:4" ht="20.100000000000001" customHeight="1" x14ac:dyDescent="0.2">
      <c r="A51" s="11">
        <v>4</v>
      </c>
      <c r="B51" s="42"/>
      <c r="C51" s="12" t="s">
        <v>139</v>
      </c>
      <c r="D51" s="12" t="s">
        <v>128</v>
      </c>
    </row>
    <row r="52" spans="1:4" ht="20.100000000000001" customHeight="1" x14ac:dyDescent="0.2">
      <c r="A52" s="11">
        <v>5</v>
      </c>
      <c r="B52" s="42"/>
      <c r="C52" s="12" t="s">
        <v>140</v>
      </c>
      <c r="D52" s="12" t="s">
        <v>133</v>
      </c>
    </row>
    <row r="53" spans="1:4" ht="20.100000000000001" customHeight="1" x14ac:dyDescent="0.2">
      <c r="A53" s="11">
        <v>6</v>
      </c>
      <c r="B53" s="42"/>
      <c r="C53" s="12" t="s">
        <v>141</v>
      </c>
      <c r="D53" s="12" t="s">
        <v>130</v>
      </c>
    </row>
    <row r="54" spans="1:4" ht="20.100000000000001" customHeight="1" x14ac:dyDescent="0.2">
      <c r="A54" s="11">
        <v>7</v>
      </c>
      <c r="B54" s="42"/>
      <c r="C54" s="12" t="s">
        <v>142</v>
      </c>
      <c r="D54" s="12" t="s">
        <v>128</v>
      </c>
    </row>
    <row r="55" spans="1:4" ht="20.100000000000001" customHeight="1" x14ac:dyDescent="0.2">
      <c r="A55" s="11">
        <v>8</v>
      </c>
      <c r="B55" s="42"/>
      <c r="C55" s="12" t="s">
        <v>143</v>
      </c>
      <c r="D55" s="12" t="s">
        <v>133</v>
      </c>
    </row>
    <row r="56" spans="1:4" ht="20.100000000000001" customHeight="1" x14ac:dyDescent="0.2">
      <c r="A56" s="11">
        <v>9</v>
      </c>
      <c r="B56" s="42"/>
      <c r="C56" s="12" t="s">
        <v>144</v>
      </c>
      <c r="D56" s="12" t="s">
        <v>128</v>
      </c>
    </row>
    <row r="57" spans="1:4" ht="20.100000000000001" customHeight="1" x14ac:dyDescent="0.2">
      <c r="A57" s="11">
        <v>10</v>
      </c>
      <c r="B57" s="43"/>
      <c r="C57" s="12" t="s">
        <v>360</v>
      </c>
      <c r="D57" s="12" t="s">
        <v>359</v>
      </c>
    </row>
    <row r="58" spans="1:4" ht="20.100000000000001" customHeight="1" x14ac:dyDescent="0.2">
      <c r="A58" s="11">
        <v>11</v>
      </c>
    </row>
    <row r="59" spans="1:4" ht="20.100000000000001" customHeight="1" x14ac:dyDescent="0.2">
      <c r="A59" s="11">
        <v>12</v>
      </c>
    </row>
    <row r="60" spans="1:4" ht="20.100000000000001" customHeight="1" x14ac:dyDescent="0.2">
      <c r="A60" s="11">
        <v>13</v>
      </c>
    </row>
    <row r="61" spans="1:4" ht="20.100000000000001" customHeight="1" x14ac:dyDescent="0.2">
      <c r="A61" s="11">
        <v>14</v>
      </c>
    </row>
    <row r="62" spans="1:4" ht="20.100000000000001" customHeight="1" x14ac:dyDescent="0.2">
      <c r="A62" s="11">
        <v>15</v>
      </c>
    </row>
    <row r="63" spans="1:4" ht="20.100000000000001" customHeight="1" x14ac:dyDescent="0.2">
      <c r="A63" s="11">
        <v>16</v>
      </c>
    </row>
    <row r="64" spans="1:4" ht="20.100000000000001" customHeight="1" x14ac:dyDescent="0.2">
      <c r="A64" s="11">
        <v>17</v>
      </c>
    </row>
    <row r="65" spans="1:1" ht="20.100000000000001" customHeight="1" x14ac:dyDescent="0.2">
      <c r="A65" s="11">
        <v>18</v>
      </c>
    </row>
    <row r="66" spans="1:1" ht="20.100000000000001" customHeight="1" x14ac:dyDescent="0.2">
      <c r="A66" s="11">
        <v>19</v>
      </c>
    </row>
    <row r="67" spans="1:1" ht="20.100000000000001" customHeight="1" x14ac:dyDescent="0.2">
      <c r="A67" s="11">
        <v>20</v>
      </c>
    </row>
    <row r="102" spans="5:5" ht="20.100000000000001" customHeight="1" x14ac:dyDescent="0.2">
      <c r="E102" s="10" t="s">
        <v>299</v>
      </c>
    </row>
    <row r="103" spans="5:5" ht="20.100000000000001" customHeight="1" x14ac:dyDescent="0.2">
      <c r="E103" s="10" t="s">
        <v>300</v>
      </c>
    </row>
    <row r="128" spans="1:4" ht="20.100000000000001" customHeight="1" x14ac:dyDescent="0.2">
      <c r="A128" s="18">
        <v>1</v>
      </c>
      <c r="B128" s="38" t="s">
        <v>122</v>
      </c>
      <c r="C128" s="19"/>
      <c r="D128" s="19"/>
    </row>
    <row r="129" spans="1:4" ht="20.100000000000001" customHeight="1" x14ac:dyDescent="0.2">
      <c r="A129" s="18">
        <v>2</v>
      </c>
      <c r="B129" s="39"/>
      <c r="C129" s="19"/>
      <c r="D129" s="19"/>
    </row>
    <row r="130" spans="1:4" ht="20.100000000000001" customHeight="1" x14ac:dyDescent="0.2">
      <c r="A130" s="18">
        <v>3</v>
      </c>
      <c r="B130" s="39"/>
      <c r="C130" s="19"/>
      <c r="D130" s="19"/>
    </row>
    <row r="131" spans="1:4" ht="20.100000000000001" customHeight="1" x14ac:dyDescent="0.2">
      <c r="A131" s="18">
        <v>4</v>
      </c>
      <c r="B131" s="39"/>
      <c r="C131" s="19"/>
      <c r="D131" s="19"/>
    </row>
    <row r="132" spans="1:4" ht="20.100000000000001" customHeight="1" x14ac:dyDescent="0.2">
      <c r="A132" s="18">
        <v>5</v>
      </c>
      <c r="B132" s="40"/>
      <c r="C132" s="19"/>
      <c r="D132" s="19"/>
    </row>
    <row r="133" spans="1:4" ht="20.100000000000001" customHeight="1" x14ac:dyDescent="0.2">
      <c r="A133" s="11">
        <v>1</v>
      </c>
      <c r="B133" s="41" t="s">
        <v>124</v>
      </c>
      <c r="C133" s="12"/>
      <c r="D133" s="12"/>
    </row>
    <row r="134" spans="1:4" ht="20.100000000000001" customHeight="1" x14ac:dyDescent="0.2">
      <c r="A134" s="11">
        <v>2</v>
      </c>
      <c r="B134" s="42"/>
      <c r="C134" s="12"/>
      <c r="D134" s="12"/>
    </row>
    <row r="135" spans="1:4" ht="20.100000000000001" customHeight="1" x14ac:dyDescent="0.2">
      <c r="A135" s="11">
        <v>3</v>
      </c>
      <c r="B135" s="42"/>
      <c r="C135" s="12"/>
      <c r="D135" s="12"/>
    </row>
    <row r="136" spans="1:4" ht="20.100000000000001" customHeight="1" x14ac:dyDescent="0.2">
      <c r="A136" s="11">
        <v>4</v>
      </c>
      <c r="B136" s="42"/>
      <c r="C136" s="12"/>
      <c r="D136" s="12"/>
    </row>
    <row r="137" spans="1:4" ht="20.100000000000001" customHeight="1" x14ac:dyDescent="0.2">
      <c r="A137" s="11">
        <v>5</v>
      </c>
      <c r="B137" s="43"/>
      <c r="C137" s="12"/>
      <c r="D137" s="12"/>
    </row>
    <row r="138" spans="1:4" ht="20.100000000000001" customHeight="1" x14ac:dyDescent="0.2">
      <c r="A138" s="18">
        <v>1</v>
      </c>
      <c r="B138" s="38" t="s">
        <v>93</v>
      </c>
      <c r="C138" s="19"/>
      <c r="D138" s="19"/>
    </row>
    <row r="139" spans="1:4" ht="20.100000000000001" customHeight="1" x14ac:dyDescent="0.2">
      <c r="A139" s="18">
        <v>2</v>
      </c>
      <c r="B139" s="39"/>
      <c r="C139" s="19" t="s">
        <v>145</v>
      </c>
      <c r="D139" s="19" t="s">
        <v>146</v>
      </c>
    </row>
    <row r="140" spans="1:4" ht="20.100000000000001" customHeight="1" x14ac:dyDescent="0.2">
      <c r="A140" s="18">
        <v>3</v>
      </c>
      <c r="B140" s="39"/>
      <c r="C140" s="19" t="s">
        <v>147</v>
      </c>
      <c r="D140" s="19" t="s">
        <v>148</v>
      </c>
    </row>
    <row r="141" spans="1:4" ht="20.100000000000001" customHeight="1" x14ac:dyDescent="0.2">
      <c r="A141" s="18">
        <v>4</v>
      </c>
      <c r="B141" s="39"/>
      <c r="C141" s="19" t="s">
        <v>149</v>
      </c>
      <c r="D141" s="19" t="s">
        <v>150</v>
      </c>
    </row>
    <row r="142" spans="1:4" ht="20.100000000000001" customHeight="1" x14ac:dyDescent="0.2">
      <c r="A142" s="18">
        <v>5</v>
      </c>
      <c r="B142" s="39"/>
      <c r="C142" s="19" t="s">
        <v>151</v>
      </c>
      <c r="D142" s="19" t="s">
        <v>152</v>
      </c>
    </row>
    <row r="143" spans="1:4" ht="20.100000000000001" customHeight="1" x14ac:dyDescent="0.2">
      <c r="A143" s="18">
        <v>6</v>
      </c>
      <c r="B143" s="39"/>
      <c r="C143" s="19" t="s">
        <v>153</v>
      </c>
      <c r="D143" s="19" t="s">
        <v>148</v>
      </c>
    </row>
    <row r="144" spans="1:4" ht="20.100000000000001" customHeight="1" x14ac:dyDescent="0.2">
      <c r="A144" s="18">
        <v>7</v>
      </c>
      <c r="B144" s="39"/>
      <c r="C144" s="19" t="s">
        <v>154</v>
      </c>
      <c r="D144" s="19" t="s">
        <v>148</v>
      </c>
    </row>
    <row r="145" spans="1:4" ht="20.100000000000001" customHeight="1" x14ac:dyDescent="0.2">
      <c r="A145" s="18">
        <v>8</v>
      </c>
      <c r="B145" s="39"/>
      <c r="C145" s="19" t="s">
        <v>155</v>
      </c>
      <c r="D145" s="19" t="s">
        <v>148</v>
      </c>
    </row>
    <row r="146" spans="1:4" ht="20.100000000000001" customHeight="1" x14ac:dyDescent="0.2">
      <c r="A146" s="18">
        <v>9</v>
      </c>
      <c r="B146" s="39"/>
      <c r="C146" s="19" t="s">
        <v>156</v>
      </c>
      <c r="D146" s="19" t="s">
        <v>146</v>
      </c>
    </row>
    <row r="147" spans="1:4" ht="20.100000000000001" customHeight="1" x14ac:dyDescent="0.2">
      <c r="A147" s="18">
        <v>10</v>
      </c>
      <c r="B147" s="39"/>
      <c r="C147" s="19" t="s">
        <v>361</v>
      </c>
      <c r="D147" s="19" t="s">
        <v>150</v>
      </c>
    </row>
    <row r="148" spans="1:4" ht="20.100000000000001" customHeight="1" x14ac:dyDescent="0.2">
      <c r="A148" s="18">
        <v>11</v>
      </c>
      <c r="B148" s="39"/>
      <c r="C148" s="19" t="s">
        <v>362</v>
      </c>
      <c r="D148" s="19" t="s">
        <v>150</v>
      </c>
    </row>
    <row r="149" spans="1:4" ht="20.100000000000001" customHeight="1" x14ac:dyDescent="0.2">
      <c r="A149" s="18">
        <v>12</v>
      </c>
      <c r="B149" s="39"/>
      <c r="C149" s="19"/>
      <c r="D149" s="19"/>
    </row>
    <row r="150" spans="1:4" ht="20.100000000000001" customHeight="1" x14ac:dyDescent="0.2">
      <c r="A150" s="18">
        <v>13</v>
      </c>
      <c r="B150" s="39"/>
      <c r="C150" s="19"/>
      <c r="D150" s="19"/>
    </row>
    <row r="151" spans="1:4" ht="20.100000000000001" customHeight="1" x14ac:dyDescent="0.2">
      <c r="A151" s="18">
        <v>14</v>
      </c>
      <c r="B151" s="39"/>
      <c r="C151" s="19"/>
      <c r="D151" s="19"/>
    </row>
    <row r="152" spans="1:4" ht="20.100000000000001" customHeight="1" x14ac:dyDescent="0.2">
      <c r="A152" s="18">
        <v>15</v>
      </c>
      <c r="B152" s="40"/>
      <c r="C152" s="19"/>
      <c r="D152" s="19"/>
    </row>
    <row r="153" spans="1:4" ht="20.100000000000001" customHeight="1" x14ac:dyDescent="0.2">
      <c r="A153" s="11">
        <v>1</v>
      </c>
      <c r="B153" s="41" t="s">
        <v>119</v>
      </c>
      <c r="C153" s="12"/>
      <c r="D153" s="12"/>
    </row>
    <row r="154" spans="1:4" ht="20.100000000000001" customHeight="1" x14ac:dyDescent="0.2">
      <c r="A154" s="11">
        <v>2</v>
      </c>
      <c r="B154" s="42"/>
      <c r="C154" s="12" t="s">
        <v>121</v>
      </c>
      <c r="D154" s="12" t="s">
        <v>123</v>
      </c>
    </row>
    <row r="155" spans="1:4" ht="20.100000000000001" customHeight="1" x14ac:dyDescent="0.2">
      <c r="A155" s="11">
        <v>3</v>
      </c>
      <c r="B155" s="42"/>
      <c r="C155" s="12" t="s">
        <v>157</v>
      </c>
      <c r="D155" s="12" t="s">
        <v>123</v>
      </c>
    </row>
    <row r="156" spans="1:4" ht="20.100000000000001" customHeight="1" x14ac:dyDescent="0.2">
      <c r="A156" s="11">
        <v>4</v>
      </c>
      <c r="B156" s="42"/>
      <c r="C156" s="12" t="s">
        <v>158</v>
      </c>
      <c r="D156" s="12" t="s">
        <v>123</v>
      </c>
    </row>
    <row r="157" spans="1:4" ht="20.100000000000001" customHeight="1" x14ac:dyDescent="0.2">
      <c r="A157" s="11">
        <v>5</v>
      </c>
      <c r="B157" s="42"/>
      <c r="C157" s="12" t="s">
        <v>159</v>
      </c>
      <c r="D157" s="12" t="s">
        <v>123</v>
      </c>
    </row>
    <row r="158" spans="1:4" ht="20.100000000000001" customHeight="1" x14ac:dyDescent="0.2">
      <c r="A158" s="11">
        <v>6</v>
      </c>
      <c r="B158" s="42"/>
      <c r="C158" s="12" t="s">
        <v>160</v>
      </c>
      <c r="D158" s="12" t="s">
        <v>123</v>
      </c>
    </row>
    <row r="159" spans="1:4" ht="20.100000000000001" customHeight="1" x14ac:dyDescent="0.2">
      <c r="A159" s="11">
        <v>7</v>
      </c>
      <c r="B159" s="42"/>
      <c r="C159" s="12" t="s">
        <v>161</v>
      </c>
      <c r="D159" s="12" t="s">
        <v>123</v>
      </c>
    </row>
    <row r="160" spans="1:4" ht="20.100000000000001" customHeight="1" x14ac:dyDescent="0.2">
      <c r="A160" s="11">
        <v>8</v>
      </c>
      <c r="B160" s="42"/>
      <c r="C160" s="12" t="s">
        <v>162</v>
      </c>
      <c r="D160" s="12" t="s">
        <v>394</v>
      </c>
    </row>
    <row r="161" spans="1:4" ht="20.100000000000001" customHeight="1" x14ac:dyDescent="0.2">
      <c r="A161" s="11">
        <v>9</v>
      </c>
      <c r="B161" s="42"/>
      <c r="C161" s="12" t="s">
        <v>163</v>
      </c>
      <c r="D161" s="12" t="s">
        <v>123</v>
      </c>
    </row>
    <row r="162" spans="1:4" ht="20.100000000000001" customHeight="1" x14ac:dyDescent="0.2">
      <c r="A162" s="11">
        <v>10</v>
      </c>
      <c r="B162" s="43"/>
      <c r="C162" s="12"/>
      <c r="D162" s="12"/>
    </row>
    <row r="163" spans="1:4" ht="20.100000000000001" customHeight="1" x14ac:dyDescent="0.2">
      <c r="A163" s="18">
        <v>1</v>
      </c>
      <c r="B163" s="38" t="s">
        <v>91</v>
      </c>
      <c r="C163" s="19"/>
      <c r="D163" s="19"/>
    </row>
    <row r="164" spans="1:4" ht="20.100000000000001" customHeight="1" x14ac:dyDescent="0.2">
      <c r="A164" s="18">
        <v>2</v>
      </c>
      <c r="B164" s="39"/>
      <c r="C164" s="19" t="s">
        <v>164</v>
      </c>
      <c r="D164" s="19" t="s">
        <v>165</v>
      </c>
    </row>
    <row r="165" spans="1:4" ht="20.100000000000001" customHeight="1" x14ac:dyDescent="0.2">
      <c r="A165" s="18">
        <v>3</v>
      </c>
      <c r="B165" s="39"/>
      <c r="C165" s="19" t="s">
        <v>166</v>
      </c>
      <c r="D165" s="19" t="s">
        <v>165</v>
      </c>
    </row>
    <row r="166" spans="1:4" ht="20.100000000000001" customHeight="1" x14ac:dyDescent="0.2">
      <c r="A166" s="18">
        <v>4</v>
      </c>
      <c r="B166" s="39"/>
      <c r="C166" s="19" t="s">
        <v>167</v>
      </c>
      <c r="D166" s="19" t="s">
        <v>165</v>
      </c>
    </row>
    <row r="167" spans="1:4" ht="20.100000000000001" customHeight="1" x14ac:dyDescent="0.2">
      <c r="A167" s="18">
        <v>5</v>
      </c>
      <c r="B167" s="40"/>
      <c r="C167" s="19" t="s">
        <v>168</v>
      </c>
      <c r="D167" s="19" t="s">
        <v>169</v>
      </c>
    </row>
    <row r="168" spans="1:4" ht="20.100000000000001" customHeight="1" x14ac:dyDescent="0.2">
      <c r="A168" s="11">
        <v>1</v>
      </c>
      <c r="B168" s="41" t="s">
        <v>94</v>
      </c>
      <c r="C168" s="12"/>
      <c r="D168" s="12"/>
    </row>
    <row r="169" spans="1:4" ht="20.100000000000001" customHeight="1" x14ac:dyDescent="0.2">
      <c r="A169" s="11">
        <v>2</v>
      </c>
      <c r="B169" s="42"/>
      <c r="C169" s="12" t="s">
        <v>170</v>
      </c>
      <c r="D169" s="12" t="s">
        <v>171</v>
      </c>
    </row>
    <row r="170" spans="1:4" ht="20.100000000000001" customHeight="1" x14ac:dyDescent="0.2">
      <c r="A170" s="11">
        <v>3</v>
      </c>
      <c r="B170" s="42"/>
      <c r="C170" s="12" t="s">
        <v>172</v>
      </c>
      <c r="D170" s="12" t="s">
        <v>173</v>
      </c>
    </row>
    <row r="171" spans="1:4" ht="20.100000000000001" customHeight="1" x14ac:dyDescent="0.2">
      <c r="A171" s="11">
        <v>4</v>
      </c>
      <c r="B171" s="42"/>
      <c r="C171" s="12" t="s">
        <v>174</v>
      </c>
      <c r="D171" s="12" t="s">
        <v>165</v>
      </c>
    </row>
    <row r="172" spans="1:4" ht="20.100000000000001" customHeight="1" x14ac:dyDescent="0.2">
      <c r="A172" s="11">
        <v>5</v>
      </c>
      <c r="B172" s="42"/>
      <c r="C172" s="12" t="s">
        <v>175</v>
      </c>
      <c r="D172" s="12" t="s">
        <v>165</v>
      </c>
    </row>
    <row r="173" spans="1:4" ht="20.100000000000001" customHeight="1" x14ac:dyDescent="0.2">
      <c r="A173" s="11">
        <v>6</v>
      </c>
      <c r="B173" s="42"/>
      <c r="C173" s="12" t="s">
        <v>176</v>
      </c>
      <c r="D173" s="12" t="s">
        <v>165</v>
      </c>
    </row>
    <row r="174" spans="1:4" ht="20.100000000000001" customHeight="1" x14ac:dyDescent="0.2">
      <c r="A174" s="11">
        <v>7</v>
      </c>
      <c r="B174" s="42"/>
      <c r="C174" s="12" t="s">
        <v>166</v>
      </c>
      <c r="D174" s="12" t="s">
        <v>165</v>
      </c>
    </row>
    <row r="175" spans="1:4" ht="20.100000000000001" customHeight="1" x14ac:dyDescent="0.2">
      <c r="A175" s="11">
        <v>8</v>
      </c>
      <c r="B175" s="42"/>
      <c r="C175" s="12" t="s">
        <v>167</v>
      </c>
      <c r="D175" s="12" t="s">
        <v>165</v>
      </c>
    </row>
    <row r="176" spans="1:4" ht="20.100000000000001" customHeight="1" x14ac:dyDescent="0.2">
      <c r="A176" s="11">
        <v>9</v>
      </c>
      <c r="B176" s="42"/>
      <c r="C176" s="12" t="s">
        <v>177</v>
      </c>
      <c r="D176" s="12" t="s">
        <v>165</v>
      </c>
    </row>
    <row r="177" spans="1:4" ht="20.100000000000001" customHeight="1" x14ac:dyDescent="0.2">
      <c r="A177" s="11">
        <v>10</v>
      </c>
      <c r="B177" s="43"/>
      <c r="C177" s="20" t="s">
        <v>178</v>
      </c>
      <c r="D177" s="12" t="s">
        <v>165</v>
      </c>
    </row>
    <row r="178" spans="1:4" ht="20.100000000000001" customHeight="1" x14ac:dyDescent="0.2">
      <c r="A178" s="18">
        <v>1</v>
      </c>
      <c r="B178" s="38" t="s">
        <v>95</v>
      </c>
      <c r="C178" s="19"/>
      <c r="D178" s="19"/>
    </row>
    <row r="179" spans="1:4" ht="20.100000000000001" customHeight="1" x14ac:dyDescent="0.2">
      <c r="A179" s="18">
        <v>2</v>
      </c>
      <c r="B179" s="39"/>
      <c r="C179" s="19" t="s">
        <v>179</v>
      </c>
      <c r="D179" s="19" t="s">
        <v>180</v>
      </c>
    </row>
    <row r="180" spans="1:4" ht="20.100000000000001" customHeight="1" x14ac:dyDescent="0.2">
      <c r="A180" s="18">
        <v>3</v>
      </c>
      <c r="B180" s="39"/>
      <c r="C180" s="19" t="s">
        <v>181</v>
      </c>
      <c r="D180" s="19" t="s">
        <v>180</v>
      </c>
    </row>
    <row r="181" spans="1:4" ht="20.100000000000001" customHeight="1" x14ac:dyDescent="0.2">
      <c r="A181" s="18">
        <v>4</v>
      </c>
      <c r="B181" s="39"/>
      <c r="C181" s="19" t="s">
        <v>182</v>
      </c>
      <c r="D181" s="19" t="s">
        <v>180</v>
      </c>
    </row>
    <row r="182" spans="1:4" ht="20.100000000000001" customHeight="1" x14ac:dyDescent="0.2">
      <c r="A182" s="18">
        <v>5</v>
      </c>
      <c r="B182" s="39"/>
      <c r="C182" s="19" t="s">
        <v>183</v>
      </c>
      <c r="D182" s="19" t="s">
        <v>180</v>
      </c>
    </row>
    <row r="183" spans="1:4" ht="20.100000000000001" customHeight="1" x14ac:dyDescent="0.2">
      <c r="A183" s="18">
        <v>6</v>
      </c>
      <c r="B183" s="39"/>
      <c r="C183" s="19" t="s">
        <v>184</v>
      </c>
      <c r="D183" s="19" t="s">
        <v>180</v>
      </c>
    </row>
    <row r="184" spans="1:4" ht="20.100000000000001" customHeight="1" x14ac:dyDescent="0.2">
      <c r="A184" s="18">
        <v>7</v>
      </c>
      <c r="B184" s="39"/>
      <c r="C184" s="19" t="s">
        <v>185</v>
      </c>
      <c r="D184" s="19" t="s">
        <v>180</v>
      </c>
    </row>
    <row r="185" spans="1:4" ht="20.100000000000001" customHeight="1" x14ac:dyDescent="0.2">
      <c r="A185" s="18">
        <v>8</v>
      </c>
      <c r="B185" s="39"/>
      <c r="C185" s="19" t="s">
        <v>186</v>
      </c>
      <c r="D185" s="19" t="s">
        <v>180</v>
      </c>
    </row>
    <row r="186" spans="1:4" ht="20.100000000000001" customHeight="1" x14ac:dyDescent="0.2">
      <c r="A186" s="18">
        <v>9</v>
      </c>
      <c r="B186" s="39"/>
      <c r="C186" s="19" t="s">
        <v>187</v>
      </c>
      <c r="D186" s="19" t="s">
        <v>188</v>
      </c>
    </row>
    <row r="187" spans="1:4" ht="20.100000000000001" customHeight="1" x14ac:dyDescent="0.2">
      <c r="A187" s="18">
        <v>10</v>
      </c>
      <c r="B187" s="40"/>
      <c r="C187" s="19" t="s">
        <v>189</v>
      </c>
      <c r="D187" s="19" t="s">
        <v>190</v>
      </c>
    </row>
    <row r="188" spans="1:4" ht="20.100000000000001" customHeight="1" x14ac:dyDescent="0.2">
      <c r="A188" s="11">
        <v>1</v>
      </c>
      <c r="B188" s="41" t="s">
        <v>92</v>
      </c>
      <c r="C188" s="12"/>
      <c r="D188" s="12"/>
    </row>
    <row r="189" spans="1:4" ht="20.100000000000001" customHeight="1" x14ac:dyDescent="0.2">
      <c r="A189" s="11">
        <v>2</v>
      </c>
      <c r="B189" s="42"/>
      <c r="C189" s="12" t="s">
        <v>191</v>
      </c>
      <c r="D189" s="12" t="s">
        <v>192</v>
      </c>
    </row>
    <row r="190" spans="1:4" ht="20.100000000000001" customHeight="1" x14ac:dyDescent="0.2">
      <c r="A190" s="11">
        <v>3</v>
      </c>
      <c r="B190" s="42"/>
      <c r="C190" s="12" t="s">
        <v>193</v>
      </c>
      <c r="D190" s="12" t="s">
        <v>192</v>
      </c>
    </row>
    <row r="191" spans="1:4" ht="20.100000000000001" customHeight="1" x14ac:dyDescent="0.2">
      <c r="A191" s="11">
        <v>4</v>
      </c>
      <c r="B191" s="42"/>
      <c r="C191" s="12" t="s">
        <v>194</v>
      </c>
      <c r="D191" s="12" t="s">
        <v>192</v>
      </c>
    </row>
    <row r="192" spans="1:4" ht="20.100000000000001" customHeight="1" x14ac:dyDescent="0.2">
      <c r="A192" s="11">
        <v>5</v>
      </c>
      <c r="B192" s="43"/>
      <c r="C192" s="12" t="s">
        <v>195</v>
      </c>
      <c r="D192" s="12" t="s">
        <v>192</v>
      </c>
    </row>
    <row r="193" spans="1:7" ht="20.100000000000001" customHeight="1" x14ac:dyDescent="0.2">
      <c r="A193" s="18">
        <v>1</v>
      </c>
      <c r="B193" s="35" t="s">
        <v>298</v>
      </c>
      <c r="C193" s="19"/>
      <c r="D193" s="19"/>
    </row>
    <row r="194" spans="1:7" ht="20.100000000000001" customHeight="1" x14ac:dyDescent="0.2">
      <c r="A194" s="18">
        <v>2</v>
      </c>
      <c r="B194" s="36"/>
      <c r="C194" s="19" t="s">
        <v>301</v>
      </c>
      <c r="D194" s="19" t="s">
        <v>363</v>
      </c>
      <c r="E194" s="10" t="s">
        <v>299</v>
      </c>
      <c r="F194" s="10" t="s">
        <v>432</v>
      </c>
      <c r="G194" s="10" t="str">
        <f>C194&amp;" "&amp;F194</f>
        <v>MST‐nano (バンザイ)</v>
      </c>
    </row>
    <row r="195" spans="1:7" ht="20.100000000000001" customHeight="1" x14ac:dyDescent="0.2">
      <c r="A195" s="18">
        <v>3</v>
      </c>
      <c r="B195" s="36"/>
      <c r="C195" s="19" t="s">
        <v>302</v>
      </c>
      <c r="D195" s="19" t="s">
        <v>364</v>
      </c>
      <c r="E195" s="10" t="s">
        <v>300</v>
      </c>
      <c r="F195" s="10" t="s">
        <v>433</v>
      </c>
      <c r="G195" s="10" t="str">
        <f t="shared" ref="G195:G247" si="0">C195&amp;" "&amp;F195</f>
        <v>ZENITHZ5 (インターサポート)</v>
      </c>
    </row>
    <row r="196" spans="1:7" ht="20.100000000000001" customHeight="1" x14ac:dyDescent="0.2">
      <c r="A196" s="18">
        <v>4</v>
      </c>
      <c r="B196" s="36"/>
      <c r="C196" s="19" t="s">
        <v>365</v>
      </c>
      <c r="D196" s="19" t="s">
        <v>397</v>
      </c>
      <c r="E196" s="10" t="s">
        <v>300</v>
      </c>
      <c r="F196" s="10" t="s">
        <v>433</v>
      </c>
      <c r="G196" s="10" t="str">
        <f t="shared" si="0"/>
        <v>ZVCI (インターサポート)</v>
      </c>
    </row>
    <row r="197" spans="1:7" ht="13.2" x14ac:dyDescent="0.2">
      <c r="A197" s="18">
        <v>5</v>
      </c>
      <c r="B197" s="36"/>
      <c r="C197" s="19" t="s">
        <v>369</v>
      </c>
      <c r="D197" s="19" t="s">
        <v>415</v>
      </c>
      <c r="E197" s="33" t="s">
        <v>419</v>
      </c>
      <c r="F197" s="10" t="s">
        <v>434</v>
      </c>
      <c r="G197" s="10" t="str">
        <f t="shared" si="0"/>
        <v>DN‐DST‐010‐A (デンソー)</v>
      </c>
    </row>
    <row r="198" spans="1:7" ht="20.100000000000001" customHeight="1" x14ac:dyDescent="0.2">
      <c r="A198" s="18">
        <v>6</v>
      </c>
      <c r="B198" s="36"/>
      <c r="C198" s="19" t="s">
        <v>370</v>
      </c>
      <c r="D198" s="19" t="s">
        <v>398</v>
      </c>
      <c r="E198" s="10" t="s">
        <v>420</v>
      </c>
      <c r="F198" s="10" t="s">
        <v>435</v>
      </c>
      <c r="G198" s="10" t="str">
        <f t="shared" si="0"/>
        <v>HDM‐9000 (日立)</v>
      </c>
    </row>
    <row r="199" spans="1:7" ht="20.100000000000001" customHeight="1" x14ac:dyDescent="0.2">
      <c r="A199" s="18">
        <v>7</v>
      </c>
      <c r="B199" s="36"/>
      <c r="C199" s="19" t="s">
        <v>371</v>
      </c>
      <c r="D199" s="19" t="s">
        <v>398</v>
      </c>
      <c r="E199" s="10" t="s">
        <v>421</v>
      </c>
      <c r="F199" s="10" t="s">
        <v>436</v>
      </c>
      <c r="G199" s="10" t="str">
        <f t="shared" si="0"/>
        <v>TPM‐5 (ツールプラネット)</v>
      </c>
    </row>
    <row r="200" spans="1:7" ht="20.100000000000001" customHeight="1" x14ac:dyDescent="0.2">
      <c r="A200" s="18">
        <v>8</v>
      </c>
      <c r="B200" s="36"/>
      <c r="C200" s="19" t="s">
        <v>366</v>
      </c>
      <c r="D200" s="19" t="s">
        <v>398</v>
      </c>
      <c r="E200" s="10" t="s">
        <v>421</v>
      </c>
      <c r="F200" s="10" t="s">
        <v>436</v>
      </c>
      <c r="G200" s="10" t="str">
        <f t="shared" si="0"/>
        <v>nanoBT (ツールプラネット)</v>
      </c>
    </row>
    <row r="201" spans="1:7" ht="20.100000000000001" customHeight="1" x14ac:dyDescent="0.2">
      <c r="A201" s="18">
        <v>9</v>
      </c>
      <c r="B201" s="36"/>
      <c r="C201" s="19" t="s">
        <v>372</v>
      </c>
      <c r="D201" s="19" t="s">
        <v>398</v>
      </c>
      <c r="E201" s="10" t="s">
        <v>299</v>
      </c>
      <c r="F201" s="10" t="s">
        <v>432</v>
      </c>
      <c r="G201" s="10" t="str">
        <f t="shared" si="0"/>
        <v>MST‐7R (バンザイ)</v>
      </c>
    </row>
    <row r="202" spans="1:7" ht="20.100000000000001" customHeight="1" x14ac:dyDescent="0.2">
      <c r="A202" s="18">
        <v>10</v>
      </c>
      <c r="B202" s="36"/>
      <c r="C202" s="19" t="s">
        <v>373</v>
      </c>
      <c r="D202" s="19" t="s">
        <v>398</v>
      </c>
      <c r="E202" s="10" t="s">
        <v>421</v>
      </c>
      <c r="F202" s="10" t="s">
        <v>436</v>
      </c>
      <c r="G202" s="10" t="str">
        <f t="shared" si="0"/>
        <v>TPM‐7 (ツールプラネット)</v>
      </c>
    </row>
    <row r="203" spans="1:7" ht="20.100000000000001" customHeight="1" x14ac:dyDescent="0.2">
      <c r="A203" s="18">
        <v>11</v>
      </c>
      <c r="B203" s="36"/>
      <c r="C203" s="19" t="s">
        <v>374</v>
      </c>
      <c r="D203" s="19" t="s">
        <v>399</v>
      </c>
      <c r="E203" s="10" t="s">
        <v>300</v>
      </c>
      <c r="F203" s="10" t="s">
        <v>433</v>
      </c>
      <c r="G203" s="10" t="str">
        <f t="shared" si="0"/>
        <v>G‐SCAN3 (インターサポート)</v>
      </c>
    </row>
    <row r="204" spans="1:7" ht="20.100000000000001" customHeight="1" x14ac:dyDescent="0.2">
      <c r="A204" s="18">
        <v>12</v>
      </c>
      <c r="B204" s="36"/>
      <c r="C204" s="19" t="s">
        <v>391</v>
      </c>
      <c r="D204" s="19" t="s">
        <v>400</v>
      </c>
      <c r="E204" s="10" t="s">
        <v>422</v>
      </c>
      <c r="F204" s="10" t="s">
        <v>437</v>
      </c>
      <c r="G204" s="10" t="str">
        <f t="shared" si="0"/>
        <v>MaxiVCIV200 (オーテル)</v>
      </c>
    </row>
    <row r="205" spans="1:7" ht="20.100000000000001" customHeight="1" x14ac:dyDescent="0.2">
      <c r="A205" s="18">
        <v>13</v>
      </c>
      <c r="B205" s="36"/>
      <c r="C205" s="19" t="s">
        <v>375</v>
      </c>
      <c r="D205" s="19" t="s">
        <v>398</v>
      </c>
      <c r="E205" s="10" t="s">
        <v>423</v>
      </c>
      <c r="F205" s="10" t="s">
        <v>438</v>
      </c>
      <c r="G205" s="10" t="str">
        <f t="shared" si="0"/>
        <v>IS‐J2534 (イヤサカ)</v>
      </c>
    </row>
    <row r="206" spans="1:7" ht="20.100000000000001" customHeight="1" x14ac:dyDescent="0.2">
      <c r="A206" s="18">
        <v>14</v>
      </c>
      <c r="B206" s="36"/>
      <c r="C206" s="19" t="s">
        <v>376</v>
      </c>
      <c r="D206" s="19" t="s">
        <v>398</v>
      </c>
      <c r="E206" s="10" t="s">
        <v>421</v>
      </c>
      <c r="F206" s="10" t="s">
        <v>436</v>
      </c>
      <c r="G206" s="10" t="str">
        <f t="shared" si="0"/>
        <v>NANO‐LC (ツールプラネット)</v>
      </c>
    </row>
    <row r="207" spans="1:7" ht="20.100000000000001" customHeight="1" x14ac:dyDescent="0.2">
      <c r="A207" s="18">
        <v>15</v>
      </c>
      <c r="B207" s="36"/>
      <c r="C207" s="19" t="s">
        <v>392</v>
      </c>
      <c r="D207" s="19" t="s">
        <v>416</v>
      </c>
      <c r="E207" s="10" t="s">
        <v>419</v>
      </c>
      <c r="F207" s="10" t="s">
        <v>434</v>
      </c>
      <c r="G207" s="10" t="str">
        <f t="shared" si="0"/>
        <v>DN‐DST‐010 (デンソー)</v>
      </c>
    </row>
    <row r="208" spans="1:7" ht="20.100000000000001" customHeight="1" x14ac:dyDescent="0.2">
      <c r="A208" s="18">
        <v>16</v>
      </c>
      <c r="B208" s="36"/>
      <c r="C208" s="19" t="s">
        <v>395</v>
      </c>
      <c r="D208" s="19" t="s">
        <v>414</v>
      </c>
      <c r="E208" s="10" t="s">
        <v>419</v>
      </c>
      <c r="F208" s="10" t="s">
        <v>434</v>
      </c>
      <c r="G208" s="10" t="str">
        <f t="shared" si="0"/>
        <v>DN‐VIM‐003 (デンソー)</v>
      </c>
    </row>
    <row r="209" spans="1:7" ht="20.100000000000001" customHeight="1" x14ac:dyDescent="0.2">
      <c r="A209" s="18">
        <v>17</v>
      </c>
      <c r="B209" s="36"/>
      <c r="C209" s="19" t="s">
        <v>377</v>
      </c>
      <c r="D209" s="19" t="s">
        <v>398</v>
      </c>
      <c r="E209" s="10" t="s">
        <v>424</v>
      </c>
      <c r="F209" s="10" t="s">
        <v>439</v>
      </c>
      <c r="G209" s="10" t="str">
        <f t="shared" si="0"/>
        <v>S‐DMT‐MS (ヤマト)</v>
      </c>
    </row>
    <row r="210" spans="1:7" ht="20.100000000000001" customHeight="1" x14ac:dyDescent="0.2">
      <c r="A210" s="18">
        <v>18</v>
      </c>
      <c r="B210" s="36"/>
      <c r="C210" s="19" t="s">
        <v>396</v>
      </c>
      <c r="D210" s="19" t="s">
        <v>401</v>
      </c>
      <c r="E210" s="10" t="s">
        <v>419</v>
      </c>
      <c r="F210" s="10" t="s">
        <v>434</v>
      </c>
      <c r="G210" s="10" t="str">
        <f t="shared" si="0"/>
        <v>DN‐VIM‐101 (デンソー)</v>
      </c>
    </row>
    <row r="211" spans="1:7" ht="20.100000000000001" customHeight="1" x14ac:dyDescent="0.2">
      <c r="A211" s="18">
        <v>19</v>
      </c>
      <c r="B211" s="36"/>
      <c r="C211" s="19" t="s">
        <v>378</v>
      </c>
      <c r="D211" s="19" t="s">
        <v>398</v>
      </c>
      <c r="E211" s="10" t="s">
        <v>425</v>
      </c>
      <c r="F211" s="10" t="s">
        <v>440</v>
      </c>
      <c r="G211" s="10" t="str">
        <f t="shared" si="0"/>
        <v>MTG5000‐S (スナップオン)</v>
      </c>
    </row>
    <row r="212" spans="1:7" ht="20.100000000000001" customHeight="1" x14ac:dyDescent="0.2">
      <c r="A212" s="18">
        <v>20</v>
      </c>
      <c r="B212" s="36"/>
      <c r="C212" s="19" t="s">
        <v>379</v>
      </c>
      <c r="D212" s="19" t="s">
        <v>398</v>
      </c>
      <c r="E212" s="10" t="s">
        <v>426</v>
      </c>
      <c r="F212" s="10" t="s">
        <v>441</v>
      </c>
      <c r="G212" s="10" t="str">
        <f t="shared" si="0"/>
        <v>SSS‐αⅡ (アルティア)</v>
      </c>
    </row>
    <row r="213" spans="1:7" ht="20.100000000000001" customHeight="1" x14ac:dyDescent="0.2">
      <c r="A213" s="18">
        <v>21</v>
      </c>
      <c r="B213" s="36"/>
      <c r="C213" s="19" t="s">
        <v>380</v>
      </c>
      <c r="D213" s="19" t="s">
        <v>402</v>
      </c>
      <c r="E213" s="10" t="s">
        <v>427</v>
      </c>
      <c r="F213" s="10" t="s">
        <v>442</v>
      </c>
      <c r="G213" s="10" t="str">
        <f t="shared" si="0"/>
        <v>DT‐3300 (日本ベンチャー)</v>
      </c>
    </row>
    <row r="214" spans="1:7" ht="20.100000000000001" customHeight="1" x14ac:dyDescent="0.2">
      <c r="A214" s="18">
        <v>22</v>
      </c>
      <c r="B214" s="36"/>
      <c r="C214" s="19" t="s">
        <v>381</v>
      </c>
      <c r="D214" s="19" t="s">
        <v>403</v>
      </c>
      <c r="E214" s="10" t="s">
        <v>427</v>
      </c>
      <c r="F214" s="10" t="s">
        <v>442</v>
      </c>
      <c r="G214" s="10" t="str">
        <f t="shared" si="0"/>
        <v>VCI‐510 (日本ベンチャー)</v>
      </c>
    </row>
    <row r="215" spans="1:7" ht="20.100000000000001" customHeight="1" x14ac:dyDescent="0.2">
      <c r="A215" s="18">
        <v>23</v>
      </c>
      <c r="B215" s="36"/>
      <c r="C215" s="19" t="s">
        <v>382</v>
      </c>
      <c r="D215" s="19" t="s">
        <v>398</v>
      </c>
      <c r="E215" s="10" t="s">
        <v>428</v>
      </c>
      <c r="F215" s="10" t="s">
        <v>443</v>
      </c>
      <c r="G215" s="10" t="str">
        <f t="shared" si="0"/>
        <v>ABG‐NANO‐BT (オートバックスセブン)</v>
      </c>
    </row>
    <row r="216" spans="1:7" ht="20.100000000000001" customHeight="1" x14ac:dyDescent="0.2">
      <c r="A216" s="18">
        <v>24</v>
      </c>
      <c r="B216" s="36"/>
      <c r="C216" s="19" t="s">
        <v>383</v>
      </c>
      <c r="D216" s="19" t="s">
        <v>404</v>
      </c>
      <c r="E216" s="10" t="s">
        <v>429</v>
      </c>
      <c r="F216" s="10" t="s">
        <v>444</v>
      </c>
      <c r="G216" s="10" t="str">
        <f t="shared" si="0"/>
        <v>PRT‐Goo (プロトコーポレーション)</v>
      </c>
    </row>
    <row r="217" spans="1:7" ht="20.100000000000001" customHeight="1" x14ac:dyDescent="0.2">
      <c r="A217" s="18">
        <v>25</v>
      </c>
      <c r="B217" s="36"/>
      <c r="C217" s="19" t="s">
        <v>517</v>
      </c>
      <c r="D217" s="19" t="s">
        <v>405</v>
      </c>
      <c r="E217" s="10" t="s">
        <v>299</v>
      </c>
      <c r="F217" s="10" t="s">
        <v>432</v>
      </c>
      <c r="G217" s="10" t="str">
        <f t="shared" si="0"/>
        <v>MST‐nano・Bluetooth対応 (バンザイ)</v>
      </c>
    </row>
    <row r="218" spans="1:7" ht="20.100000000000001" customHeight="1" x14ac:dyDescent="0.2">
      <c r="A218" s="18">
        <v>26</v>
      </c>
      <c r="B218" s="36"/>
      <c r="C218" s="19" t="s">
        <v>367</v>
      </c>
      <c r="D218" s="19" t="s">
        <v>406</v>
      </c>
      <c r="E218" s="10" t="s">
        <v>430</v>
      </c>
      <c r="F218" s="10" t="s">
        <v>445</v>
      </c>
      <c r="G218" s="10" t="str">
        <f t="shared" si="0"/>
        <v>AIME040044 (アクティア)</v>
      </c>
    </row>
    <row r="219" spans="1:7" ht="20.100000000000001" customHeight="1" x14ac:dyDescent="0.2">
      <c r="A219" s="18">
        <v>27</v>
      </c>
      <c r="B219" s="36"/>
      <c r="C219" s="19" t="s">
        <v>384</v>
      </c>
      <c r="D219" s="19" t="s">
        <v>405</v>
      </c>
      <c r="E219" s="10" t="s">
        <v>426</v>
      </c>
      <c r="F219" s="10" t="s">
        <v>441</v>
      </c>
      <c r="G219" s="10" t="str">
        <f t="shared" si="0"/>
        <v>SSS‐T2 (アルティア)</v>
      </c>
    </row>
    <row r="220" spans="1:7" ht="20.100000000000001" customHeight="1" x14ac:dyDescent="0.2">
      <c r="A220" s="18">
        <v>28</v>
      </c>
      <c r="B220" s="36"/>
      <c r="C220" s="19" t="s">
        <v>385</v>
      </c>
      <c r="D220" s="19" t="s">
        <v>407</v>
      </c>
      <c r="E220" s="10" t="s">
        <v>419</v>
      </c>
      <c r="F220" s="10" t="s">
        <v>434</v>
      </c>
      <c r="G220" s="10" t="str">
        <f t="shared" si="0"/>
        <v>DN‐DST‐010‐B (デンソー)</v>
      </c>
    </row>
    <row r="221" spans="1:7" ht="20.100000000000001" customHeight="1" x14ac:dyDescent="0.2">
      <c r="A221" s="18">
        <v>29</v>
      </c>
      <c r="B221" s="36"/>
      <c r="C221" s="19" t="s">
        <v>386</v>
      </c>
      <c r="D221" s="19" t="s">
        <v>408</v>
      </c>
      <c r="E221" s="10" t="s">
        <v>420</v>
      </c>
      <c r="F221" s="10" t="s">
        <v>435</v>
      </c>
      <c r="G221" s="10" t="str">
        <f t="shared" si="0"/>
        <v>HDM‐10000 (日立)</v>
      </c>
    </row>
    <row r="222" spans="1:7" ht="20.100000000000001" customHeight="1" x14ac:dyDescent="0.2">
      <c r="A222" s="18">
        <v>30</v>
      </c>
      <c r="B222" s="36"/>
      <c r="C222" s="19" t="s">
        <v>387</v>
      </c>
      <c r="D222" s="19" t="s">
        <v>408</v>
      </c>
      <c r="E222" s="10" t="s">
        <v>421</v>
      </c>
      <c r="F222" s="10" t="s">
        <v>436</v>
      </c>
      <c r="G222" s="10" t="str">
        <f t="shared" si="0"/>
        <v>TPM‐6 (ツールプラネット)</v>
      </c>
    </row>
    <row r="223" spans="1:7" ht="20.100000000000001" customHeight="1" x14ac:dyDescent="0.2">
      <c r="A223" s="18">
        <v>31</v>
      </c>
      <c r="B223" s="36"/>
      <c r="C223" s="19" t="s">
        <v>202</v>
      </c>
      <c r="D223" s="19" t="s">
        <v>409</v>
      </c>
      <c r="E223" s="10" t="s">
        <v>431</v>
      </c>
      <c r="F223" s="10" t="s">
        <v>446</v>
      </c>
      <c r="G223" s="10" t="str">
        <f t="shared" si="0"/>
        <v>KTS560 (ボッシュ)</v>
      </c>
    </row>
    <row r="224" spans="1:7" ht="20.100000000000001" customHeight="1" x14ac:dyDescent="0.2">
      <c r="A224" s="18">
        <v>32</v>
      </c>
      <c r="B224" s="36"/>
      <c r="C224" s="19" t="s">
        <v>393</v>
      </c>
      <c r="D224" s="19" t="s">
        <v>409</v>
      </c>
      <c r="E224" s="10" t="s">
        <v>431</v>
      </c>
      <c r="F224" s="10" t="s">
        <v>446</v>
      </c>
      <c r="G224" s="10" t="str">
        <f t="shared" si="0"/>
        <v>KTS590 (ボッシュ)</v>
      </c>
    </row>
    <row r="225" spans="1:7" ht="20.100000000000001" customHeight="1" x14ac:dyDescent="0.2">
      <c r="A225" s="18">
        <v>33</v>
      </c>
      <c r="B225" s="36"/>
      <c r="C225" s="19" t="s">
        <v>417</v>
      </c>
      <c r="D225" s="19" t="s">
        <v>410</v>
      </c>
      <c r="E225" s="10" t="s">
        <v>421</v>
      </c>
      <c r="F225" s="10" t="s">
        <v>436</v>
      </c>
      <c r="G225" s="10" t="str">
        <f t="shared" si="0"/>
        <v>nanoBT(Bluetooth対応） (ツールプラネット)</v>
      </c>
    </row>
    <row r="226" spans="1:7" ht="20.100000000000001" customHeight="1" x14ac:dyDescent="0.2">
      <c r="A226" s="18">
        <v>34</v>
      </c>
      <c r="B226" s="36"/>
      <c r="C226" s="19" t="s">
        <v>388</v>
      </c>
      <c r="D226" s="19" t="s">
        <v>411</v>
      </c>
      <c r="E226" s="10" t="s">
        <v>299</v>
      </c>
      <c r="F226" s="10" t="s">
        <v>432</v>
      </c>
      <c r="G226" s="10" t="str">
        <f t="shared" si="0"/>
        <v>MST‐nano2 (バンザイ)</v>
      </c>
    </row>
    <row r="227" spans="1:7" ht="20.100000000000001" customHeight="1" x14ac:dyDescent="0.2">
      <c r="A227" s="18">
        <v>35</v>
      </c>
      <c r="B227" s="36"/>
      <c r="C227" s="19" t="s">
        <v>368</v>
      </c>
      <c r="D227" s="19" t="s">
        <v>411</v>
      </c>
      <c r="E227" s="10" t="s">
        <v>421</v>
      </c>
      <c r="F227" s="10" t="s">
        <v>436</v>
      </c>
      <c r="G227" s="10" t="str">
        <f t="shared" si="0"/>
        <v>nanoWIN (ツールプラネット)</v>
      </c>
    </row>
    <row r="228" spans="1:7" ht="20.100000000000001" customHeight="1" x14ac:dyDescent="0.2">
      <c r="A228" s="18">
        <v>36</v>
      </c>
      <c r="B228" s="36"/>
      <c r="C228" s="19" t="s">
        <v>389</v>
      </c>
      <c r="D228" s="19" t="s">
        <v>412</v>
      </c>
      <c r="E228" s="10" t="s">
        <v>419</v>
      </c>
      <c r="F228" s="10" t="s">
        <v>434</v>
      </c>
      <c r="G228" s="10" t="str">
        <f t="shared" si="0"/>
        <v>DN‐DST‐010‐C (デンソー)</v>
      </c>
    </row>
    <row r="229" spans="1:7" ht="20.100000000000001" customHeight="1" x14ac:dyDescent="0.2">
      <c r="A229" s="18">
        <v>37</v>
      </c>
      <c r="B229" s="36"/>
      <c r="C229" s="19" t="s">
        <v>390</v>
      </c>
      <c r="D229" s="19" t="s">
        <v>408</v>
      </c>
      <c r="E229" s="10" t="s">
        <v>424</v>
      </c>
      <c r="F229" s="10" t="s">
        <v>439</v>
      </c>
      <c r="G229" s="10" t="str">
        <f t="shared" si="0"/>
        <v>S‐DMT‐MD (ヤマト)</v>
      </c>
    </row>
    <row r="230" spans="1:7" ht="20.100000000000001" customHeight="1" x14ac:dyDescent="0.2">
      <c r="A230" s="18">
        <v>38</v>
      </c>
      <c r="B230" s="36"/>
      <c r="C230" s="19" t="s">
        <v>418</v>
      </c>
      <c r="D230" s="19" t="s">
        <v>413</v>
      </c>
      <c r="E230" s="10" t="s">
        <v>422</v>
      </c>
      <c r="F230" s="10" t="s">
        <v>437</v>
      </c>
      <c r="G230" s="10" t="str">
        <f t="shared" si="0"/>
        <v>MaxiVCIV200(Bluetooth対応） (オーテル)</v>
      </c>
    </row>
    <row r="231" spans="1:7" ht="20.100000000000001" customHeight="1" x14ac:dyDescent="0.2">
      <c r="A231" s="18">
        <v>39</v>
      </c>
      <c r="B231" s="36"/>
      <c r="C231" s="19"/>
      <c r="D231" s="19"/>
      <c r="G231" s="10" t="str">
        <f t="shared" si="0"/>
        <v xml:space="preserve"> </v>
      </c>
    </row>
    <row r="232" spans="1:7" ht="20.100000000000001" customHeight="1" x14ac:dyDescent="0.2">
      <c r="A232" s="18">
        <v>40</v>
      </c>
      <c r="B232" s="36"/>
      <c r="C232" s="19"/>
      <c r="D232" s="19"/>
      <c r="G232" s="10" t="str">
        <f t="shared" si="0"/>
        <v xml:space="preserve"> </v>
      </c>
    </row>
    <row r="233" spans="1:7" ht="20.100000000000001" customHeight="1" x14ac:dyDescent="0.2">
      <c r="A233" s="18">
        <v>41</v>
      </c>
      <c r="B233" s="36"/>
      <c r="C233" s="19"/>
      <c r="D233" s="19"/>
      <c r="G233" s="10" t="str">
        <f t="shared" si="0"/>
        <v xml:space="preserve"> </v>
      </c>
    </row>
    <row r="234" spans="1:7" ht="20.100000000000001" customHeight="1" x14ac:dyDescent="0.2">
      <c r="A234" s="18">
        <v>42</v>
      </c>
      <c r="B234" s="36"/>
      <c r="C234" s="19"/>
      <c r="D234" s="19"/>
      <c r="G234" s="10" t="str">
        <f t="shared" si="0"/>
        <v xml:space="preserve"> </v>
      </c>
    </row>
    <row r="235" spans="1:7" ht="20.100000000000001" customHeight="1" x14ac:dyDescent="0.2">
      <c r="A235" s="18">
        <v>43</v>
      </c>
      <c r="B235" s="36"/>
      <c r="C235" s="19"/>
      <c r="D235" s="19"/>
      <c r="G235" s="10" t="str">
        <f t="shared" si="0"/>
        <v xml:space="preserve"> </v>
      </c>
    </row>
    <row r="236" spans="1:7" ht="20.100000000000001" customHeight="1" x14ac:dyDescent="0.2">
      <c r="A236" s="18">
        <v>44</v>
      </c>
      <c r="B236" s="36"/>
      <c r="C236" s="19"/>
      <c r="D236" s="19"/>
      <c r="G236" s="10" t="str">
        <f t="shared" si="0"/>
        <v xml:space="preserve"> </v>
      </c>
    </row>
    <row r="237" spans="1:7" ht="20.100000000000001" customHeight="1" x14ac:dyDescent="0.2">
      <c r="A237" s="18">
        <v>45</v>
      </c>
      <c r="B237" s="36"/>
      <c r="C237" s="19"/>
      <c r="D237" s="19"/>
      <c r="G237" s="10" t="str">
        <f t="shared" si="0"/>
        <v xml:space="preserve"> </v>
      </c>
    </row>
    <row r="238" spans="1:7" ht="20.100000000000001" customHeight="1" x14ac:dyDescent="0.2">
      <c r="A238" s="18">
        <v>46</v>
      </c>
      <c r="B238" s="36"/>
      <c r="C238" s="19"/>
      <c r="D238" s="19"/>
      <c r="G238" s="10" t="str">
        <f t="shared" si="0"/>
        <v xml:space="preserve"> </v>
      </c>
    </row>
    <row r="239" spans="1:7" ht="20.100000000000001" customHeight="1" x14ac:dyDescent="0.2">
      <c r="A239" s="18">
        <v>47</v>
      </c>
      <c r="B239" s="36"/>
      <c r="C239" s="19"/>
      <c r="D239" s="19"/>
      <c r="G239" s="10" t="str">
        <f t="shared" si="0"/>
        <v xml:space="preserve"> </v>
      </c>
    </row>
    <row r="240" spans="1:7" ht="20.100000000000001" customHeight="1" x14ac:dyDescent="0.2">
      <c r="A240" s="18">
        <v>48</v>
      </c>
      <c r="B240" s="36"/>
      <c r="C240" s="19"/>
      <c r="D240" s="19"/>
      <c r="G240" s="10" t="str">
        <f t="shared" si="0"/>
        <v xml:space="preserve"> </v>
      </c>
    </row>
    <row r="241" spans="1:7" ht="20.100000000000001" customHeight="1" x14ac:dyDescent="0.2">
      <c r="A241" s="18">
        <v>49</v>
      </c>
      <c r="B241" s="36"/>
      <c r="C241" s="19"/>
      <c r="D241" s="19"/>
      <c r="G241" s="10" t="str">
        <f t="shared" si="0"/>
        <v xml:space="preserve"> </v>
      </c>
    </row>
    <row r="242" spans="1:7" ht="20.100000000000001" customHeight="1" x14ac:dyDescent="0.2">
      <c r="A242" s="18">
        <v>50</v>
      </c>
      <c r="B242" s="36"/>
      <c r="C242" s="19"/>
      <c r="D242" s="19"/>
      <c r="G242" s="10" t="str">
        <f t="shared" si="0"/>
        <v xml:space="preserve"> </v>
      </c>
    </row>
    <row r="243" spans="1:7" ht="20.100000000000001" customHeight="1" x14ac:dyDescent="0.2">
      <c r="A243" s="18">
        <v>51</v>
      </c>
      <c r="B243" s="36"/>
      <c r="C243" s="19"/>
      <c r="D243" s="19"/>
      <c r="G243" s="10" t="str">
        <f t="shared" si="0"/>
        <v xml:space="preserve"> </v>
      </c>
    </row>
    <row r="244" spans="1:7" ht="20.100000000000001" customHeight="1" x14ac:dyDescent="0.2">
      <c r="A244" s="18">
        <v>52</v>
      </c>
      <c r="B244" s="36"/>
      <c r="C244" s="19"/>
      <c r="D244" s="19"/>
      <c r="G244" s="10" t="str">
        <f t="shared" si="0"/>
        <v xml:space="preserve"> </v>
      </c>
    </row>
    <row r="245" spans="1:7" ht="20.100000000000001" customHeight="1" x14ac:dyDescent="0.2">
      <c r="A245" s="18">
        <v>53</v>
      </c>
      <c r="B245" s="36"/>
      <c r="C245" s="19"/>
      <c r="D245" s="19"/>
      <c r="G245" s="10" t="str">
        <f t="shared" si="0"/>
        <v xml:space="preserve"> </v>
      </c>
    </row>
    <row r="246" spans="1:7" ht="20.100000000000001" customHeight="1" x14ac:dyDescent="0.2">
      <c r="A246" s="18">
        <v>54</v>
      </c>
      <c r="B246" s="36"/>
      <c r="C246" s="19"/>
      <c r="D246" s="19"/>
      <c r="G246" s="10" t="str">
        <f t="shared" si="0"/>
        <v xml:space="preserve"> </v>
      </c>
    </row>
    <row r="247" spans="1:7" ht="20.100000000000001" customHeight="1" x14ac:dyDescent="0.2">
      <c r="A247" s="18">
        <v>55</v>
      </c>
      <c r="B247" s="37"/>
      <c r="C247" s="19"/>
      <c r="D247" s="19"/>
      <c r="G247" s="10" t="str">
        <f t="shared" si="0"/>
        <v xml:space="preserve"> </v>
      </c>
    </row>
  </sheetData>
  <mergeCells count="11">
    <mergeCell ref="B193:B247"/>
    <mergeCell ref="B16:B30"/>
    <mergeCell ref="B163:B167"/>
    <mergeCell ref="B168:B177"/>
    <mergeCell ref="B178:B187"/>
    <mergeCell ref="B188:B192"/>
    <mergeCell ref="B48:B57"/>
    <mergeCell ref="B128:B132"/>
    <mergeCell ref="B133:B137"/>
    <mergeCell ref="B138:B152"/>
    <mergeCell ref="B153:B162"/>
  </mergeCells>
  <phoneticPr fontId="1"/>
  <dataValidations count="3">
    <dataValidation type="list" allowBlank="1" showInputMessage="1" showErrorMessage="1" sqref="G4" xr:uid="{00000000-0002-0000-0C00-000000000000}">
      <formula1>INDIRECT($G$3)</formula1>
    </dataValidation>
    <dataValidation type="list" allowBlank="1" sqref="G3" xr:uid="{00000000-0002-0000-0C00-000001000000}">
      <formula1>INDIRECT($G$2)</formula1>
    </dataValidation>
    <dataValidation type="list" allowBlank="1" sqref="G2 G7" xr:uid="{00000000-0002-0000-0C00-000002000000}">
      <formula1>検査機器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0070C0"/>
  </sheetPr>
  <dimension ref="A1:BL103"/>
  <sheetViews>
    <sheetView tabSelected="1" view="pageBreakPreview" zoomScaleNormal="100" zoomScaleSheetLayoutView="100" zoomScalePageLayoutView="115" workbookViewId="0">
      <selection activeCell="BQ14" sqref="BQ14"/>
    </sheetView>
  </sheetViews>
  <sheetFormatPr defaultColWidth="1.88671875" defaultRowHeight="20.100000000000001" customHeight="1" x14ac:dyDescent="0.2"/>
  <cols>
    <col min="1" max="16384" width="1.88671875" style="5"/>
  </cols>
  <sheetData>
    <row r="1" spans="1:52" ht="20.100000000000001" customHeight="1" x14ac:dyDescent="0.15">
      <c r="A1" s="72" t="s">
        <v>55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3"/>
      <c r="AT1" s="73"/>
      <c r="AU1" s="73"/>
      <c r="AV1" s="73"/>
      <c r="AW1" s="73"/>
      <c r="AX1" s="73"/>
      <c r="AY1" s="73"/>
      <c r="AZ1" s="73"/>
    </row>
    <row r="2" spans="1:52" ht="30" customHeight="1" x14ac:dyDescent="0.2">
      <c r="A2" s="75" t="s">
        <v>106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6" t="s">
        <v>197</v>
      </c>
      <c r="AE2" s="76"/>
      <c r="AF2" s="76"/>
      <c r="AG2" s="76"/>
      <c r="AH2" s="76"/>
      <c r="AI2" s="76"/>
      <c r="AJ2" s="76"/>
      <c r="AK2" s="76"/>
      <c r="AL2" s="76"/>
      <c r="AM2" s="87" t="s">
        <v>107</v>
      </c>
      <c r="AN2" s="87"/>
      <c r="AO2" s="87"/>
      <c r="AP2" s="87"/>
      <c r="AQ2" s="87"/>
      <c r="AR2" s="87"/>
      <c r="AS2" s="74"/>
      <c r="AT2" s="74"/>
      <c r="AU2" s="74"/>
      <c r="AV2" s="74"/>
      <c r="AW2" s="74"/>
      <c r="AX2" s="74"/>
      <c r="AY2" s="74"/>
      <c r="AZ2" s="74"/>
    </row>
    <row r="3" spans="1:52" s="2" customFormat="1" ht="30" customHeight="1" x14ac:dyDescent="0.2">
      <c r="A3" s="88" t="s">
        <v>70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90" t="s">
        <v>99</v>
      </c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</row>
    <row r="4" spans="1:52" s="6" customFormat="1" ht="20.100000000000001" customHeight="1" x14ac:dyDescent="0.2">
      <c r="A4" s="77" t="s">
        <v>109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8" t="str">
        <f>IF(AD2="","届出・申請",AD2)</f>
        <v>届出・申請</v>
      </c>
      <c r="AD4" s="78"/>
      <c r="AE4" s="78"/>
      <c r="AF4" s="78"/>
      <c r="AG4" s="78"/>
      <c r="AH4" s="78"/>
      <c r="AI4" s="78"/>
      <c r="AJ4" s="72" t="s">
        <v>108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</row>
    <row r="5" spans="1:52" ht="20.100000000000001" customHeight="1" x14ac:dyDescent="0.2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</row>
    <row r="6" spans="1:52" ht="20.100000000000001" customHeight="1" x14ac:dyDescent="0.2">
      <c r="A6" s="109" t="s">
        <v>356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</row>
    <row r="7" spans="1:52" ht="20.100000000000001" customHeight="1" x14ac:dyDescent="0.2">
      <c r="A7" s="110"/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</row>
    <row r="8" spans="1:52" ht="15" customHeight="1" x14ac:dyDescent="0.2">
      <c r="A8" s="98" t="s">
        <v>0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100"/>
      <c r="O8" s="101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3"/>
    </row>
    <row r="9" spans="1:52" ht="20.100000000000001" customHeight="1" x14ac:dyDescent="0.2">
      <c r="A9" s="82" t="str">
        <f>IF($AD$2="届　出","届出者",IF($AD$2="申　請","申請者","届出者/申請者"))</f>
        <v>届出者/申請者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4"/>
      <c r="O9" s="104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6"/>
    </row>
    <row r="10" spans="1:52" ht="20.100000000000001" customHeight="1" x14ac:dyDescent="0.2">
      <c r="A10" s="79" t="s">
        <v>7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1"/>
      <c r="O10" s="85"/>
      <c r="P10" s="86"/>
      <c r="Q10" s="86"/>
      <c r="R10" s="86"/>
      <c r="S10" s="86"/>
      <c r="T10" s="86"/>
      <c r="U10" s="86"/>
      <c r="V10" s="86"/>
      <c r="W10" s="86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8"/>
    </row>
    <row r="11" spans="1:52" ht="20.100000000000001" customHeight="1" x14ac:dyDescent="0.2">
      <c r="A11" s="82" t="str">
        <f>IF($AD$2="届　出","届出者",IF($AD$2="申　請","申請者","届出者/申請者"))</f>
        <v>届出者/申請者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4"/>
      <c r="O11" s="91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3"/>
    </row>
    <row r="12" spans="1:52" ht="20.100000000000001" customHeight="1" x14ac:dyDescent="0.2">
      <c r="A12" s="79" t="s">
        <v>8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1"/>
      <c r="O12" s="94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6"/>
    </row>
    <row r="13" spans="1:52" ht="20.100000000000001" customHeight="1" x14ac:dyDescent="0.2">
      <c r="A13" s="128" t="s">
        <v>1</v>
      </c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30"/>
      <c r="O13" s="131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3"/>
      <c r="AF13" s="133"/>
      <c r="AG13" s="133"/>
      <c r="AH13" s="133"/>
      <c r="AI13" s="133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5"/>
    </row>
    <row r="14" spans="1:52" ht="15" customHeight="1" x14ac:dyDescent="0.2">
      <c r="A14" s="98" t="s">
        <v>0</v>
      </c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100"/>
      <c r="O14" s="101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03"/>
    </row>
    <row r="15" spans="1:52" ht="20.100000000000001" customHeight="1" x14ac:dyDescent="0.2">
      <c r="A15" s="139" t="s">
        <v>2</v>
      </c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1"/>
      <c r="O15" s="165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66"/>
      <c r="AR15" s="166"/>
      <c r="AS15" s="166"/>
      <c r="AT15" s="166"/>
      <c r="AU15" s="166"/>
      <c r="AV15" s="166"/>
      <c r="AW15" s="166"/>
      <c r="AX15" s="166"/>
      <c r="AY15" s="166"/>
      <c r="AZ15" s="167"/>
    </row>
    <row r="16" spans="1:52" ht="20.100000000000001" customHeight="1" x14ac:dyDescent="0.2">
      <c r="A16" s="142"/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4"/>
      <c r="O16" s="168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  <c r="AJ16" s="169"/>
      <c r="AK16" s="169"/>
      <c r="AL16" s="169"/>
      <c r="AM16" s="169"/>
      <c r="AN16" s="169"/>
      <c r="AO16" s="169"/>
      <c r="AP16" s="169"/>
      <c r="AQ16" s="169"/>
      <c r="AR16" s="169"/>
      <c r="AS16" s="169"/>
      <c r="AT16" s="169"/>
      <c r="AU16" s="169"/>
      <c r="AV16" s="169"/>
      <c r="AW16" s="169"/>
      <c r="AX16" s="169"/>
      <c r="AY16" s="169"/>
      <c r="AZ16" s="170"/>
    </row>
    <row r="17" spans="1:52" ht="20.100000000000001" customHeight="1" x14ac:dyDescent="0.2">
      <c r="A17" s="171" t="s">
        <v>3</v>
      </c>
      <c r="B17" s="172"/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3"/>
      <c r="O17" s="91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3"/>
    </row>
    <row r="18" spans="1:52" s="3" customFormat="1" ht="20.100000000000001" customHeight="1" x14ac:dyDescent="0.2">
      <c r="A18" s="79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1"/>
      <c r="O18" s="94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6"/>
    </row>
    <row r="19" spans="1:52" ht="20.100000000000001" customHeight="1" x14ac:dyDescent="0.2">
      <c r="A19" s="128" t="s">
        <v>1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30"/>
      <c r="O19" s="131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3" t="s">
        <v>294</v>
      </c>
      <c r="AF19" s="133"/>
      <c r="AG19" s="133"/>
      <c r="AH19" s="133"/>
      <c r="AI19" s="133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5"/>
    </row>
    <row r="20" spans="1:52" s="4" customFormat="1" ht="20.100000000000001" customHeight="1" x14ac:dyDescent="0.2">
      <c r="A20" s="56" t="s">
        <v>9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8"/>
      <c r="O20" s="136" t="s">
        <v>79</v>
      </c>
      <c r="P20" s="137"/>
      <c r="Q20" s="137"/>
      <c r="R20" s="138" t="s">
        <v>80</v>
      </c>
      <c r="S20" s="138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306" t="s">
        <v>357</v>
      </c>
      <c r="AF20" s="306"/>
      <c r="AG20" s="306"/>
      <c r="AH20" s="306"/>
      <c r="AI20" s="306"/>
      <c r="AJ20" s="307"/>
      <c r="AK20" s="307"/>
      <c r="AL20" s="307"/>
      <c r="AM20" s="307"/>
      <c r="AN20" s="307"/>
      <c r="AO20" s="307"/>
      <c r="AP20" s="307"/>
      <c r="AQ20" s="307"/>
      <c r="AR20" s="307"/>
      <c r="AS20" s="307"/>
      <c r="AT20" s="307"/>
      <c r="AU20" s="307"/>
      <c r="AV20" s="307"/>
      <c r="AW20" s="307"/>
      <c r="AX20" s="307"/>
      <c r="AY20" s="307"/>
      <c r="AZ20" s="308"/>
    </row>
    <row r="21" spans="1:52" ht="20.100000000000001" customHeight="1" x14ac:dyDescent="0.2">
      <c r="A21" s="174" t="s">
        <v>65</v>
      </c>
      <c r="B21" s="174"/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74"/>
      <c r="AF21" s="174"/>
      <c r="AG21" s="174"/>
      <c r="AH21" s="174"/>
      <c r="AI21" s="174"/>
      <c r="AJ21" s="174"/>
      <c r="AK21" s="174"/>
      <c r="AL21" s="174"/>
      <c r="AM21" s="174"/>
      <c r="AN21" s="174"/>
      <c r="AO21" s="174"/>
      <c r="AP21" s="174"/>
      <c r="AQ21" s="174"/>
      <c r="AR21" s="174"/>
      <c r="AS21" s="174"/>
      <c r="AT21" s="174"/>
      <c r="AU21" s="174"/>
      <c r="AV21" s="174"/>
      <c r="AW21" s="174"/>
      <c r="AX21" s="174"/>
      <c r="AY21" s="174"/>
      <c r="AZ21" s="174"/>
    </row>
    <row r="22" spans="1:52" ht="20.100000000000001" customHeight="1" x14ac:dyDescent="0.2">
      <c r="A22" s="310"/>
      <c r="B22" s="310"/>
      <c r="C22" s="310"/>
      <c r="D22" s="310"/>
      <c r="E22" s="310"/>
      <c r="F22" s="310"/>
      <c r="G22" s="310"/>
      <c r="H22" s="310"/>
      <c r="I22" s="310"/>
      <c r="J22" s="310"/>
      <c r="K22" s="310"/>
      <c r="L22" s="310"/>
      <c r="M22" s="310"/>
      <c r="N22" s="310"/>
      <c r="O22" s="310"/>
      <c r="P22" s="310"/>
      <c r="Q22" s="310"/>
      <c r="R22" s="310"/>
      <c r="S22" s="310"/>
      <c r="T22" s="310"/>
      <c r="U22" s="310"/>
      <c r="V22" s="310"/>
      <c r="W22" s="310"/>
      <c r="X22" s="310"/>
      <c r="Y22" s="310"/>
      <c r="Z22" s="310"/>
      <c r="AA22" s="310"/>
      <c r="AB22" s="310"/>
      <c r="AC22" s="310"/>
      <c r="AD22" s="310"/>
      <c r="AE22" s="310"/>
      <c r="AF22" s="310"/>
      <c r="AG22" s="310"/>
      <c r="AH22" s="310"/>
      <c r="AI22" s="310"/>
      <c r="AJ22" s="310"/>
      <c r="AK22" s="310"/>
      <c r="AL22" s="310"/>
      <c r="AM22" s="310"/>
      <c r="AN22" s="310"/>
      <c r="AO22" s="310"/>
      <c r="AP22" s="310"/>
      <c r="AQ22" s="310"/>
      <c r="AR22" s="310"/>
      <c r="AS22" s="310"/>
      <c r="AT22" s="310"/>
      <c r="AU22" s="310"/>
      <c r="AV22" s="310"/>
      <c r="AW22" s="310"/>
      <c r="AX22" s="310"/>
      <c r="AY22" s="310"/>
      <c r="AZ22" s="310"/>
    </row>
    <row r="23" spans="1:52" ht="20.100000000000001" customHeight="1" x14ac:dyDescent="0.2">
      <c r="A23" s="128" t="s">
        <v>40</v>
      </c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30"/>
      <c r="AA23" s="175" t="s">
        <v>45</v>
      </c>
      <c r="AB23" s="176"/>
      <c r="AC23" s="176"/>
      <c r="AD23" s="176"/>
      <c r="AE23" s="176"/>
      <c r="AF23" s="176"/>
      <c r="AG23" s="176"/>
      <c r="AH23" s="176"/>
      <c r="AI23" s="176"/>
      <c r="AJ23" s="177"/>
      <c r="AK23" s="178" t="s">
        <v>78</v>
      </c>
      <c r="AL23" s="179"/>
      <c r="AM23" s="179"/>
      <c r="AN23" s="179"/>
      <c r="AO23" s="179"/>
      <c r="AP23" s="179"/>
      <c r="AQ23" s="179"/>
      <c r="AR23" s="179"/>
      <c r="AS23" s="179"/>
      <c r="AT23" s="179"/>
      <c r="AU23" s="179"/>
      <c r="AV23" s="179"/>
      <c r="AW23" s="179"/>
      <c r="AX23" s="179"/>
      <c r="AY23" s="179"/>
      <c r="AZ23" s="180"/>
    </row>
    <row r="24" spans="1:52" ht="20.100000000000001" customHeight="1" x14ac:dyDescent="0.2">
      <c r="A24" s="150"/>
      <c r="B24" s="151"/>
      <c r="C24" s="152"/>
      <c r="D24" s="147" t="s">
        <v>295</v>
      </c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9"/>
      <c r="AA24" s="181" t="s">
        <v>101</v>
      </c>
      <c r="AB24" s="182"/>
      <c r="AC24" s="183"/>
      <c r="AD24" s="145"/>
      <c r="AE24" s="146"/>
      <c r="AF24" s="146"/>
      <c r="AG24" s="147" t="s">
        <v>76</v>
      </c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9"/>
    </row>
    <row r="25" spans="1:52" ht="20.100000000000001" customHeight="1" x14ac:dyDescent="0.2">
      <c r="A25" s="150"/>
      <c r="B25" s="151"/>
      <c r="C25" s="152"/>
      <c r="D25" s="147" t="s">
        <v>75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9"/>
      <c r="AA25" s="184"/>
      <c r="AB25" s="185"/>
      <c r="AC25" s="186"/>
      <c r="AD25" s="145"/>
      <c r="AE25" s="146"/>
      <c r="AF25" s="146"/>
      <c r="AG25" s="147" t="s">
        <v>41</v>
      </c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9"/>
    </row>
    <row r="26" spans="1:52" ht="20.100000000000001" customHeight="1" x14ac:dyDescent="0.2">
      <c r="A26" s="150" t="s">
        <v>11</v>
      </c>
      <c r="B26" s="151"/>
      <c r="C26" s="152"/>
      <c r="D26" s="147" t="s">
        <v>100</v>
      </c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9"/>
      <c r="AA26" s="187"/>
      <c r="AB26" s="188"/>
      <c r="AC26" s="189"/>
      <c r="AD26" s="145"/>
      <c r="AE26" s="146"/>
      <c r="AF26" s="146"/>
      <c r="AG26" s="147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9"/>
    </row>
    <row r="27" spans="1:52" ht="22.35" customHeight="1" x14ac:dyDescent="0.2">
      <c r="A27" s="190" t="s">
        <v>47</v>
      </c>
      <c r="B27" s="190"/>
      <c r="C27" s="190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P27" s="190"/>
      <c r="Q27" s="190"/>
      <c r="R27" s="190"/>
      <c r="S27" s="190"/>
      <c r="T27" s="190"/>
      <c r="U27" s="190"/>
      <c r="V27" s="190"/>
      <c r="W27" s="190"/>
      <c r="X27" s="190"/>
      <c r="Y27" s="190"/>
      <c r="Z27" s="190"/>
      <c r="AA27" s="190"/>
      <c r="AB27" s="190"/>
      <c r="AC27" s="190"/>
      <c r="AD27" s="190"/>
      <c r="AE27" s="190"/>
      <c r="AF27" s="190"/>
      <c r="AG27" s="190"/>
      <c r="AH27" s="190"/>
      <c r="AI27" s="190"/>
      <c r="AJ27" s="190"/>
      <c r="AK27" s="190"/>
      <c r="AL27" s="190"/>
      <c r="AM27" s="190"/>
      <c r="AN27" s="190"/>
      <c r="AO27" s="190"/>
      <c r="AP27" s="190"/>
      <c r="AQ27" s="190"/>
      <c r="AR27" s="190"/>
      <c r="AS27" s="190"/>
      <c r="AT27" s="190"/>
      <c r="AU27" s="190"/>
      <c r="AV27" s="190"/>
      <c r="AW27" s="190"/>
      <c r="AX27" s="190"/>
      <c r="AY27" s="190"/>
      <c r="AZ27" s="190"/>
    </row>
    <row r="28" spans="1:52" s="3" customFormat="1" ht="20.100000000000001" customHeight="1" x14ac:dyDescent="0.2">
      <c r="A28" s="191" t="s">
        <v>66</v>
      </c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</row>
    <row r="29" spans="1:52" s="3" customFormat="1" ht="20.100000000000001" customHeight="1" x14ac:dyDescent="0.2">
      <c r="A29" s="192" t="s">
        <v>77</v>
      </c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4"/>
      <c r="O29" s="50"/>
      <c r="P29" s="51"/>
      <c r="Q29" s="201"/>
      <c r="R29" s="202" t="s">
        <v>102</v>
      </c>
      <c r="S29" s="203"/>
      <c r="T29" s="203"/>
      <c r="U29" s="203"/>
      <c r="V29" s="203"/>
      <c r="W29" s="203"/>
      <c r="X29" s="203"/>
      <c r="Y29" s="203"/>
      <c r="Z29" s="203"/>
      <c r="AA29" s="203"/>
      <c r="AB29" s="203"/>
      <c r="AC29" s="203"/>
      <c r="AD29" s="203"/>
      <c r="AE29" s="203"/>
      <c r="AF29" s="203"/>
      <c r="AG29" s="204"/>
      <c r="AH29" s="50"/>
      <c r="AI29" s="51"/>
      <c r="AJ29" s="201"/>
      <c r="AK29" s="202" t="s">
        <v>15</v>
      </c>
      <c r="AL29" s="203"/>
      <c r="AM29" s="203"/>
      <c r="AN29" s="203"/>
      <c r="AO29" s="203"/>
      <c r="AP29" s="203"/>
      <c r="AQ29" s="203"/>
      <c r="AR29" s="203"/>
      <c r="AS29" s="203"/>
      <c r="AT29" s="203"/>
      <c r="AU29" s="203"/>
      <c r="AV29" s="203"/>
      <c r="AW29" s="203"/>
      <c r="AX29" s="203"/>
      <c r="AY29" s="203"/>
      <c r="AZ29" s="204"/>
    </row>
    <row r="30" spans="1:52" s="3" customFormat="1" ht="20.100000000000001" customHeight="1" x14ac:dyDescent="0.2">
      <c r="A30" s="195"/>
      <c r="B30" s="196"/>
      <c r="C30" s="196"/>
      <c r="D30" s="196"/>
      <c r="E30" s="196"/>
      <c r="F30" s="196"/>
      <c r="G30" s="196"/>
      <c r="H30" s="196"/>
      <c r="I30" s="196"/>
      <c r="J30" s="196"/>
      <c r="K30" s="196"/>
      <c r="L30" s="196"/>
      <c r="M30" s="196"/>
      <c r="N30" s="197"/>
      <c r="O30" s="50"/>
      <c r="P30" s="51"/>
      <c r="Q30" s="201"/>
      <c r="R30" s="202" t="s">
        <v>12</v>
      </c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203"/>
      <c r="AD30" s="203"/>
      <c r="AE30" s="203"/>
      <c r="AF30" s="203"/>
      <c r="AG30" s="204"/>
      <c r="AH30" s="50"/>
      <c r="AI30" s="51"/>
      <c r="AJ30" s="201"/>
      <c r="AK30" s="202" t="s">
        <v>16</v>
      </c>
      <c r="AL30" s="203"/>
      <c r="AM30" s="203"/>
      <c r="AN30" s="203"/>
      <c r="AO30" s="203"/>
      <c r="AP30" s="203"/>
      <c r="AQ30" s="203"/>
      <c r="AR30" s="203"/>
      <c r="AS30" s="203"/>
      <c r="AT30" s="203"/>
      <c r="AU30" s="203"/>
      <c r="AV30" s="203"/>
      <c r="AW30" s="203"/>
      <c r="AX30" s="203"/>
      <c r="AY30" s="203"/>
      <c r="AZ30" s="204"/>
    </row>
    <row r="31" spans="1:52" s="3" customFormat="1" ht="20.100000000000001" customHeight="1" x14ac:dyDescent="0.2">
      <c r="A31" s="195"/>
      <c r="B31" s="196"/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7"/>
      <c r="O31" s="50"/>
      <c r="P31" s="51"/>
      <c r="Q31" s="201"/>
      <c r="R31" s="202" t="s">
        <v>13</v>
      </c>
      <c r="S31" s="203"/>
      <c r="T31" s="203"/>
      <c r="U31" s="203"/>
      <c r="V31" s="203"/>
      <c r="W31" s="203"/>
      <c r="X31" s="203"/>
      <c r="Y31" s="203"/>
      <c r="Z31" s="203"/>
      <c r="AA31" s="203"/>
      <c r="AB31" s="203"/>
      <c r="AC31" s="203"/>
      <c r="AD31" s="203"/>
      <c r="AE31" s="203"/>
      <c r="AF31" s="203"/>
      <c r="AG31" s="204"/>
      <c r="AH31" s="50"/>
      <c r="AI31" s="51"/>
      <c r="AJ31" s="201"/>
      <c r="AK31" s="202" t="s">
        <v>17</v>
      </c>
      <c r="AL31" s="203"/>
      <c r="AM31" s="203"/>
      <c r="AN31" s="203"/>
      <c r="AO31" s="203"/>
      <c r="AP31" s="203"/>
      <c r="AQ31" s="203"/>
      <c r="AR31" s="203"/>
      <c r="AS31" s="203"/>
      <c r="AT31" s="203"/>
      <c r="AU31" s="203"/>
      <c r="AV31" s="203"/>
      <c r="AW31" s="203"/>
      <c r="AX31" s="203"/>
      <c r="AY31" s="203"/>
      <c r="AZ31" s="204"/>
    </row>
    <row r="32" spans="1:52" s="3" customFormat="1" ht="20.100000000000001" customHeight="1" x14ac:dyDescent="0.2">
      <c r="A32" s="195"/>
      <c r="B32" s="196"/>
      <c r="C32" s="196"/>
      <c r="D32" s="196"/>
      <c r="E32" s="196"/>
      <c r="F32" s="196"/>
      <c r="G32" s="196"/>
      <c r="H32" s="196"/>
      <c r="I32" s="196"/>
      <c r="J32" s="196"/>
      <c r="K32" s="196"/>
      <c r="L32" s="196"/>
      <c r="M32" s="196"/>
      <c r="N32" s="197"/>
      <c r="O32" s="50"/>
      <c r="P32" s="51"/>
      <c r="Q32" s="201"/>
      <c r="R32" s="202" t="s">
        <v>14</v>
      </c>
      <c r="S32" s="203"/>
      <c r="T32" s="203"/>
      <c r="U32" s="203"/>
      <c r="V32" s="203"/>
      <c r="W32" s="203"/>
      <c r="X32" s="203"/>
      <c r="Y32" s="203"/>
      <c r="Z32" s="203"/>
      <c r="AA32" s="203"/>
      <c r="AB32" s="203"/>
      <c r="AC32" s="203"/>
      <c r="AD32" s="203"/>
      <c r="AE32" s="203"/>
      <c r="AF32" s="203"/>
      <c r="AG32" s="204"/>
      <c r="AH32" s="50"/>
      <c r="AI32" s="51"/>
      <c r="AJ32" s="201"/>
      <c r="AK32" s="202" t="s">
        <v>18</v>
      </c>
      <c r="AL32" s="203"/>
      <c r="AM32" s="203"/>
      <c r="AN32" s="203"/>
      <c r="AO32" s="203"/>
      <c r="AP32" s="203"/>
      <c r="AQ32" s="203"/>
      <c r="AR32" s="203"/>
      <c r="AS32" s="203"/>
      <c r="AT32" s="203"/>
      <c r="AU32" s="203"/>
      <c r="AV32" s="203"/>
      <c r="AW32" s="203"/>
      <c r="AX32" s="203"/>
      <c r="AY32" s="203"/>
      <c r="AZ32" s="204"/>
    </row>
    <row r="33" spans="1:64" s="3" customFormat="1" ht="20.100000000000001" customHeight="1" x14ac:dyDescent="0.2">
      <c r="A33" s="198"/>
      <c r="B33" s="199"/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200"/>
      <c r="O33" s="50"/>
      <c r="P33" s="51"/>
      <c r="Q33" s="201"/>
      <c r="R33" s="202" t="s">
        <v>71</v>
      </c>
      <c r="S33" s="203"/>
      <c r="T33" s="203"/>
      <c r="U33" s="203"/>
      <c r="V33" s="203"/>
      <c r="W33" s="203"/>
      <c r="X33" s="203"/>
      <c r="Y33" s="203"/>
      <c r="Z33" s="203"/>
      <c r="AA33" s="203"/>
      <c r="AB33" s="203"/>
      <c r="AC33" s="203"/>
      <c r="AD33" s="203"/>
      <c r="AE33" s="203"/>
      <c r="AF33" s="203"/>
      <c r="AG33" s="204"/>
      <c r="AH33" s="50"/>
      <c r="AI33" s="51"/>
      <c r="AJ33" s="201"/>
      <c r="AK33" s="205"/>
      <c r="AL33" s="206"/>
      <c r="AM33" s="206"/>
      <c r="AN33" s="206"/>
      <c r="AO33" s="206"/>
      <c r="AP33" s="206"/>
      <c r="AQ33" s="206"/>
      <c r="AR33" s="206"/>
      <c r="AS33" s="206"/>
      <c r="AT33" s="206"/>
      <c r="AU33" s="206"/>
      <c r="AV33" s="206"/>
      <c r="AW33" s="206"/>
      <c r="AX33" s="206"/>
      <c r="AY33" s="206"/>
      <c r="AZ33" s="207"/>
    </row>
    <row r="34" spans="1:64" ht="22.35" customHeight="1" x14ac:dyDescent="0.2">
      <c r="A34" s="190" t="s">
        <v>67</v>
      </c>
      <c r="B34" s="190"/>
      <c r="C34" s="190"/>
      <c r="D34" s="190"/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90"/>
      <c r="P34" s="190"/>
      <c r="Q34" s="190"/>
      <c r="R34" s="190"/>
      <c r="S34" s="190"/>
      <c r="T34" s="190"/>
      <c r="U34" s="190"/>
      <c r="V34" s="190"/>
      <c r="W34" s="190"/>
      <c r="X34" s="190"/>
      <c r="Y34" s="190"/>
      <c r="Z34" s="190"/>
      <c r="AA34" s="190"/>
      <c r="AB34" s="190"/>
      <c r="AC34" s="190"/>
      <c r="AD34" s="190"/>
      <c r="AE34" s="190"/>
      <c r="AF34" s="190"/>
      <c r="AG34" s="190"/>
      <c r="AH34" s="190"/>
      <c r="AI34" s="190"/>
      <c r="AJ34" s="190"/>
      <c r="AK34" s="190"/>
      <c r="AL34" s="190"/>
      <c r="AM34" s="190"/>
      <c r="AN34" s="190"/>
      <c r="AO34" s="190"/>
      <c r="AP34" s="190"/>
      <c r="AQ34" s="190"/>
      <c r="AR34" s="190"/>
      <c r="AS34" s="190"/>
      <c r="AT34" s="190"/>
      <c r="AU34" s="190"/>
      <c r="AV34" s="190"/>
      <c r="AW34" s="190"/>
      <c r="AX34" s="190"/>
      <c r="AY34" s="190"/>
      <c r="AZ34" s="190"/>
    </row>
    <row r="35" spans="1:64" s="3" customFormat="1" ht="20.100000000000001" customHeight="1" x14ac:dyDescent="0.2">
      <c r="A35" s="191" t="s">
        <v>68</v>
      </c>
      <c r="B35" s="191"/>
      <c r="C35" s="191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</row>
    <row r="36" spans="1:64" s="3" customFormat="1" ht="20.100000000000001" customHeight="1" x14ac:dyDescent="0.2">
      <c r="A36" s="208" t="s">
        <v>4</v>
      </c>
      <c r="B36" s="208"/>
      <c r="C36" s="208"/>
      <c r="D36" s="208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50"/>
      <c r="P36" s="51"/>
      <c r="Q36" s="201"/>
      <c r="R36" s="209" t="s">
        <v>56</v>
      </c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0"/>
      <c r="AK36" s="210"/>
      <c r="AL36" s="210"/>
      <c r="AM36" s="210"/>
      <c r="AN36" s="210"/>
      <c r="AO36" s="210"/>
      <c r="AP36" s="210"/>
      <c r="AQ36" s="210"/>
      <c r="AR36" s="210"/>
      <c r="AS36" s="210"/>
      <c r="AT36" s="210"/>
      <c r="AU36" s="210"/>
      <c r="AV36" s="210"/>
      <c r="AW36" s="210"/>
      <c r="AX36" s="210"/>
      <c r="AY36" s="210"/>
      <c r="AZ36" s="211"/>
      <c r="BL36" s="7"/>
    </row>
    <row r="37" spans="1:64" s="3" customFormat="1" ht="20.100000000000001" customHeight="1" x14ac:dyDescent="0.2">
      <c r="A37" s="208"/>
      <c r="B37" s="208"/>
      <c r="C37" s="208"/>
      <c r="D37" s="20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50"/>
      <c r="P37" s="51"/>
      <c r="Q37" s="201"/>
      <c r="R37" s="209" t="s">
        <v>54</v>
      </c>
      <c r="S37" s="210"/>
      <c r="T37" s="210"/>
      <c r="U37" s="210"/>
      <c r="V37" s="210"/>
      <c r="W37" s="210"/>
      <c r="X37" s="210"/>
      <c r="Y37" s="210"/>
      <c r="Z37" s="210"/>
      <c r="AA37" s="210"/>
      <c r="AB37" s="210"/>
      <c r="AC37" s="210"/>
      <c r="AD37" s="210"/>
      <c r="AE37" s="210"/>
      <c r="AF37" s="210"/>
      <c r="AG37" s="210"/>
      <c r="AH37" s="210"/>
      <c r="AI37" s="210"/>
      <c r="AJ37" s="210"/>
      <c r="AK37" s="210"/>
      <c r="AL37" s="210"/>
      <c r="AM37" s="210"/>
      <c r="AN37" s="210"/>
      <c r="AO37" s="210"/>
      <c r="AP37" s="210"/>
      <c r="AQ37" s="210"/>
      <c r="AR37" s="210"/>
      <c r="AS37" s="210"/>
      <c r="AT37" s="210"/>
      <c r="AU37" s="210"/>
      <c r="AV37" s="210"/>
      <c r="AW37" s="210"/>
      <c r="AX37" s="210"/>
      <c r="AY37" s="210"/>
      <c r="AZ37" s="211"/>
    </row>
    <row r="38" spans="1:64" s="3" customFormat="1" ht="20.100000000000001" customHeight="1" x14ac:dyDescent="0.2">
      <c r="A38" s="208"/>
      <c r="B38" s="208"/>
      <c r="C38" s="208"/>
      <c r="D38" s="208"/>
      <c r="E38" s="208"/>
      <c r="F38" s="208"/>
      <c r="G38" s="208"/>
      <c r="H38" s="208"/>
      <c r="I38" s="208"/>
      <c r="J38" s="208"/>
      <c r="K38" s="208"/>
      <c r="L38" s="208"/>
      <c r="M38" s="208"/>
      <c r="N38" s="208"/>
      <c r="O38" s="50"/>
      <c r="P38" s="51"/>
      <c r="Q38" s="201"/>
      <c r="R38" s="209" t="s">
        <v>5</v>
      </c>
      <c r="S38" s="210"/>
      <c r="T38" s="210"/>
      <c r="U38" s="210"/>
      <c r="V38" s="210"/>
      <c r="W38" s="210"/>
      <c r="X38" s="210"/>
      <c r="Y38" s="210"/>
      <c r="Z38" s="210"/>
      <c r="AA38" s="210"/>
      <c r="AB38" s="210"/>
      <c r="AC38" s="210"/>
      <c r="AD38" s="210"/>
      <c r="AE38" s="210"/>
      <c r="AF38" s="210"/>
      <c r="AG38" s="210"/>
      <c r="AH38" s="210"/>
      <c r="AI38" s="210"/>
      <c r="AJ38" s="210"/>
      <c r="AK38" s="210"/>
      <c r="AL38" s="210"/>
      <c r="AM38" s="210"/>
      <c r="AN38" s="210"/>
      <c r="AO38" s="210"/>
      <c r="AP38" s="210"/>
      <c r="AQ38" s="210"/>
      <c r="AR38" s="210"/>
      <c r="AS38" s="210"/>
      <c r="AT38" s="210"/>
      <c r="AU38" s="210"/>
      <c r="AV38" s="210"/>
      <c r="AW38" s="210"/>
      <c r="AX38" s="210"/>
      <c r="AY38" s="210"/>
      <c r="AZ38" s="211"/>
    </row>
    <row r="39" spans="1:64" s="3" customFormat="1" ht="20.100000000000001" customHeight="1" x14ac:dyDescent="0.2">
      <c r="A39" s="208"/>
      <c r="B39" s="208"/>
      <c r="C39" s="208"/>
      <c r="D39" s="208"/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50"/>
      <c r="P39" s="51"/>
      <c r="Q39" s="201"/>
      <c r="R39" s="212" t="s">
        <v>72</v>
      </c>
      <c r="S39" s="213"/>
      <c r="T39" s="213"/>
      <c r="U39" s="213"/>
      <c r="V39" s="214" t="s">
        <v>111</v>
      </c>
      <c r="W39" s="214"/>
      <c r="X39" s="214"/>
      <c r="Y39" s="214"/>
      <c r="Z39" s="214"/>
      <c r="AA39" s="214"/>
      <c r="AB39" s="214"/>
      <c r="AC39" s="214"/>
      <c r="AD39" s="214"/>
      <c r="AE39" s="214"/>
      <c r="AF39" s="214"/>
      <c r="AG39" s="214"/>
      <c r="AH39" s="214"/>
      <c r="AI39" s="214"/>
      <c r="AJ39" s="214"/>
      <c r="AK39" s="214"/>
      <c r="AL39" s="214"/>
      <c r="AM39" s="214"/>
      <c r="AN39" s="214"/>
      <c r="AO39" s="214"/>
      <c r="AP39" s="214"/>
      <c r="AQ39" s="214"/>
      <c r="AR39" s="214"/>
      <c r="AS39" s="214"/>
      <c r="AT39" s="214"/>
      <c r="AU39" s="214"/>
      <c r="AV39" s="214"/>
      <c r="AW39" s="214"/>
      <c r="AX39" s="214"/>
      <c r="AY39" s="214"/>
      <c r="AZ39" s="1" t="s">
        <v>73</v>
      </c>
    </row>
    <row r="40" spans="1:64" ht="23.1" customHeight="1" x14ac:dyDescent="0.2">
      <c r="A40" s="174" t="s">
        <v>69</v>
      </c>
      <c r="B40" s="174"/>
      <c r="C40" s="174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74"/>
      <c r="AF40" s="174"/>
      <c r="AG40" s="174"/>
      <c r="AH40" s="174"/>
      <c r="AI40" s="174"/>
      <c r="AJ40" s="174"/>
      <c r="AK40" s="174"/>
      <c r="AL40" s="174"/>
      <c r="AM40" s="174"/>
      <c r="AN40" s="174"/>
      <c r="AO40" s="174"/>
      <c r="AP40" s="174"/>
      <c r="AQ40" s="174"/>
      <c r="AR40" s="174"/>
      <c r="AS40" s="174"/>
      <c r="AT40" s="174"/>
      <c r="AU40" s="174"/>
      <c r="AV40" s="174"/>
      <c r="AW40" s="174"/>
      <c r="AX40" s="174"/>
      <c r="AY40" s="174"/>
      <c r="AZ40" s="174"/>
    </row>
    <row r="41" spans="1:64" s="3" customFormat="1" ht="24" customHeight="1" x14ac:dyDescent="0.2">
      <c r="A41" s="215" t="s">
        <v>58</v>
      </c>
      <c r="B41" s="215"/>
      <c r="C41" s="215"/>
      <c r="D41" s="215"/>
      <c r="E41" s="215"/>
      <c r="F41" s="215"/>
      <c r="G41" s="215"/>
      <c r="H41" s="215"/>
      <c r="I41" s="215"/>
      <c r="J41" s="215"/>
      <c r="K41" s="215"/>
      <c r="L41" s="215"/>
      <c r="M41" s="215"/>
      <c r="N41" s="215"/>
      <c r="O41" s="215"/>
      <c r="P41" s="215"/>
      <c r="Q41" s="215"/>
      <c r="R41" s="215"/>
      <c r="S41" s="215"/>
      <c r="T41" s="215"/>
      <c r="U41" s="215"/>
      <c r="V41" s="215"/>
      <c r="W41" s="215"/>
      <c r="X41" s="215"/>
      <c r="Y41" s="215"/>
      <c r="Z41" s="215"/>
      <c r="AA41" s="215"/>
      <c r="AB41" s="215"/>
      <c r="AC41" s="215"/>
      <c r="AD41" s="215"/>
      <c r="AE41" s="215"/>
      <c r="AF41" s="215"/>
      <c r="AG41" s="215"/>
      <c r="AH41" s="215"/>
      <c r="AI41" s="215"/>
      <c r="AJ41" s="215"/>
      <c r="AK41" s="215"/>
      <c r="AL41" s="215"/>
      <c r="AM41" s="215"/>
      <c r="AN41" s="215"/>
      <c r="AO41" s="215"/>
      <c r="AP41" s="215"/>
      <c r="AQ41" s="215"/>
      <c r="AR41" s="215"/>
      <c r="AS41" s="215"/>
      <c r="AT41" s="215"/>
      <c r="AU41" s="215"/>
      <c r="AV41" s="215"/>
      <c r="AW41" s="215"/>
      <c r="AX41" s="215"/>
      <c r="AY41" s="215"/>
      <c r="AZ41" s="215"/>
    </row>
    <row r="42" spans="1:64" s="3" customFormat="1" ht="20.100000000000001" customHeight="1" x14ac:dyDescent="0.2">
      <c r="A42" s="216" t="s">
        <v>63</v>
      </c>
      <c r="B42" s="217"/>
      <c r="C42" s="217"/>
      <c r="D42" s="217"/>
      <c r="E42" s="217"/>
      <c r="F42" s="217"/>
      <c r="G42" s="217"/>
      <c r="H42" s="217"/>
      <c r="I42" s="217"/>
      <c r="J42" s="217"/>
      <c r="K42" s="217"/>
      <c r="L42" s="218"/>
      <c r="M42" s="222" t="s">
        <v>48</v>
      </c>
      <c r="N42" s="223"/>
      <c r="O42" s="223"/>
      <c r="P42" s="223"/>
      <c r="Q42" s="223"/>
      <c r="R42" s="223"/>
      <c r="S42" s="223"/>
      <c r="T42" s="224"/>
      <c r="U42" s="216" t="s">
        <v>57</v>
      </c>
      <c r="V42" s="217"/>
      <c r="W42" s="217"/>
      <c r="X42" s="217"/>
      <c r="Y42" s="217"/>
      <c r="Z42" s="217"/>
      <c r="AA42" s="217"/>
      <c r="AB42" s="217"/>
      <c r="AC42" s="217"/>
      <c r="AD42" s="217"/>
      <c r="AE42" s="217"/>
      <c r="AF42" s="217"/>
      <c r="AG42" s="217"/>
      <c r="AH42" s="217"/>
      <c r="AI42" s="217"/>
      <c r="AJ42" s="217"/>
      <c r="AK42" s="217"/>
      <c r="AL42" s="217"/>
      <c r="AM42" s="217"/>
      <c r="AN42" s="217"/>
      <c r="AO42" s="217"/>
      <c r="AP42" s="217"/>
      <c r="AQ42" s="217"/>
      <c r="AR42" s="218"/>
      <c r="AS42" s="231" t="s">
        <v>87</v>
      </c>
      <c r="AT42" s="232"/>
      <c r="AU42" s="232"/>
      <c r="AV42" s="232"/>
      <c r="AW42" s="232"/>
      <c r="AX42" s="232"/>
      <c r="AY42" s="232"/>
      <c r="AZ42" s="233"/>
    </row>
    <row r="43" spans="1:64" s="3" customFormat="1" ht="20.100000000000001" customHeight="1" x14ac:dyDescent="0.2">
      <c r="A43" s="219"/>
      <c r="B43" s="220"/>
      <c r="C43" s="220"/>
      <c r="D43" s="220"/>
      <c r="E43" s="220"/>
      <c r="F43" s="220"/>
      <c r="G43" s="220"/>
      <c r="H43" s="220"/>
      <c r="I43" s="220"/>
      <c r="J43" s="220"/>
      <c r="K43" s="220"/>
      <c r="L43" s="221"/>
      <c r="M43" s="225"/>
      <c r="N43" s="226"/>
      <c r="O43" s="226"/>
      <c r="P43" s="226"/>
      <c r="Q43" s="226"/>
      <c r="R43" s="226"/>
      <c r="S43" s="226"/>
      <c r="T43" s="227"/>
      <c r="U43" s="228"/>
      <c r="V43" s="229"/>
      <c r="W43" s="229"/>
      <c r="X43" s="229"/>
      <c r="Y43" s="229"/>
      <c r="Z43" s="229"/>
      <c r="AA43" s="229"/>
      <c r="AB43" s="229"/>
      <c r="AC43" s="229"/>
      <c r="AD43" s="229"/>
      <c r="AE43" s="229"/>
      <c r="AF43" s="229"/>
      <c r="AG43" s="229"/>
      <c r="AH43" s="229"/>
      <c r="AI43" s="229"/>
      <c r="AJ43" s="229"/>
      <c r="AK43" s="229"/>
      <c r="AL43" s="229"/>
      <c r="AM43" s="229"/>
      <c r="AN43" s="229"/>
      <c r="AO43" s="229"/>
      <c r="AP43" s="229"/>
      <c r="AQ43" s="229"/>
      <c r="AR43" s="230"/>
      <c r="AS43" s="234"/>
      <c r="AT43" s="235"/>
      <c r="AU43" s="235"/>
      <c r="AV43" s="235"/>
      <c r="AW43" s="235"/>
      <c r="AX43" s="235"/>
      <c r="AY43" s="235"/>
      <c r="AZ43" s="236"/>
    </row>
    <row r="44" spans="1:64" s="3" customFormat="1" ht="20.100000000000001" customHeight="1" x14ac:dyDescent="0.2">
      <c r="A44" s="219"/>
      <c r="B44" s="220"/>
      <c r="C44" s="220"/>
      <c r="D44" s="220"/>
      <c r="E44" s="220"/>
      <c r="F44" s="220"/>
      <c r="G44" s="220"/>
      <c r="H44" s="220"/>
      <c r="I44" s="220"/>
      <c r="J44" s="220"/>
      <c r="K44" s="220"/>
      <c r="L44" s="221"/>
      <c r="M44" s="240" t="s">
        <v>49</v>
      </c>
      <c r="N44" s="241"/>
      <c r="O44" s="241"/>
      <c r="P44" s="241"/>
      <c r="Q44" s="241"/>
      <c r="R44" s="241"/>
      <c r="S44" s="241"/>
      <c r="T44" s="242"/>
      <c r="U44" s="243" t="s">
        <v>81</v>
      </c>
      <c r="V44" s="244"/>
      <c r="W44" s="244"/>
      <c r="X44" s="244"/>
      <c r="Y44" s="244"/>
      <c r="Z44" s="244"/>
      <c r="AA44" s="244"/>
      <c r="AB44" s="245"/>
      <c r="AC44" s="243" t="s">
        <v>82</v>
      </c>
      <c r="AD44" s="244"/>
      <c r="AE44" s="244"/>
      <c r="AF44" s="244"/>
      <c r="AG44" s="244"/>
      <c r="AH44" s="244"/>
      <c r="AI44" s="244"/>
      <c r="AJ44" s="245"/>
      <c r="AK44" s="243" t="s">
        <v>83</v>
      </c>
      <c r="AL44" s="244"/>
      <c r="AM44" s="244"/>
      <c r="AN44" s="244"/>
      <c r="AO44" s="244"/>
      <c r="AP44" s="244"/>
      <c r="AQ44" s="244"/>
      <c r="AR44" s="245"/>
      <c r="AS44" s="237"/>
      <c r="AT44" s="238"/>
      <c r="AU44" s="238"/>
      <c r="AV44" s="238"/>
      <c r="AW44" s="238"/>
      <c r="AX44" s="238"/>
      <c r="AY44" s="238"/>
      <c r="AZ44" s="239"/>
    </row>
    <row r="45" spans="1:64" s="3" customFormat="1" ht="20.100000000000001" customHeight="1" x14ac:dyDescent="0.15">
      <c r="A45" s="246" t="s">
        <v>50</v>
      </c>
      <c r="B45" s="247"/>
      <c r="C45" s="247"/>
      <c r="D45" s="247"/>
      <c r="E45" s="247"/>
      <c r="F45" s="247"/>
      <c r="G45" s="247"/>
      <c r="H45" s="247"/>
      <c r="I45" s="247"/>
      <c r="J45" s="247"/>
      <c r="K45" s="247"/>
      <c r="L45" s="248"/>
      <c r="M45" s="249" t="str">
        <f>IF(U45+AC45=0,"",U45+AC45)</f>
        <v/>
      </c>
      <c r="N45" s="133"/>
      <c r="O45" s="133"/>
      <c r="P45" s="133"/>
      <c r="Q45" s="133"/>
      <c r="R45" s="133"/>
      <c r="S45" s="48" t="s">
        <v>6</v>
      </c>
      <c r="T45" s="49"/>
      <c r="U45" s="249"/>
      <c r="V45" s="133"/>
      <c r="W45" s="133"/>
      <c r="X45" s="133"/>
      <c r="Y45" s="133"/>
      <c r="Z45" s="133"/>
      <c r="AA45" s="48" t="s">
        <v>6</v>
      </c>
      <c r="AB45" s="49"/>
      <c r="AC45" s="249"/>
      <c r="AD45" s="133"/>
      <c r="AE45" s="133"/>
      <c r="AF45" s="133"/>
      <c r="AG45" s="133"/>
      <c r="AH45" s="133"/>
      <c r="AI45" s="48" t="s">
        <v>6</v>
      </c>
      <c r="AJ45" s="49"/>
      <c r="AK45" s="249" t="s">
        <v>110</v>
      </c>
      <c r="AL45" s="133"/>
      <c r="AM45" s="133"/>
      <c r="AN45" s="133"/>
      <c r="AO45" s="133"/>
      <c r="AP45" s="133"/>
      <c r="AQ45" s="48"/>
      <c r="AR45" s="49"/>
      <c r="AS45" s="249" t="s">
        <v>110</v>
      </c>
      <c r="AT45" s="133"/>
      <c r="AU45" s="133"/>
      <c r="AV45" s="133"/>
      <c r="AW45" s="133"/>
      <c r="AX45" s="133"/>
      <c r="AY45" s="48"/>
      <c r="AZ45" s="49"/>
    </row>
    <row r="46" spans="1:64" s="3" customFormat="1" ht="20.100000000000001" customHeight="1" x14ac:dyDescent="0.15">
      <c r="A46" s="246" t="s">
        <v>51</v>
      </c>
      <c r="B46" s="247"/>
      <c r="C46" s="247"/>
      <c r="D46" s="247"/>
      <c r="E46" s="247"/>
      <c r="F46" s="247"/>
      <c r="G46" s="247"/>
      <c r="H46" s="247"/>
      <c r="I46" s="247"/>
      <c r="J46" s="247"/>
      <c r="K46" s="247"/>
      <c r="L46" s="248"/>
      <c r="M46" s="249" t="str">
        <f>IF(U46+AC46+AK46+AS46=0,"",U46+AC46+AK46+AS46)</f>
        <v/>
      </c>
      <c r="N46" s="133"/>
      <c r="O46" s="133"/>
      <c r="P46" s="133"/>
      <c r="Q46" s="133"/>
      <c r="R46" s="133"/>
      <c r="S46" s="48" t="s">
        <v>6</v>
      </c>
      <c r="T46" s="49"/>
      <c r="U46" s="249"/>
      <c r="V46" s="133"/>
      <c r="W46" s="133"/>
      <c r="X46" s="133"/>
      <c r="Y46" s="133"/>
      <c r="Z46" s="133"/>
      <c r="AA46" s="48" t="s">
        <v>6</v>
      </c>
      <c r="AB46" s="49"/>
      <c r="AC46" s="249"/>
      <c r="AD46" s="133"/>
      <c r="AE46" s="133"/>
      <c r="AF46" s="133"/>
      <c r="AG46" s="133"/>
      <c r="AH46" s="133"/>
      <c r="AI46" s="48" t="s">
        <v>6</v>
      </c>
      <c r="AJ46" s="49"/>
      <c r="AK46" s="249"/>
      <c r="AL46" s="133"/>
      <c r="AM46" s="133"/>
      <c r="AN46" s="133"/>
      <c r="AO46" s="133"/>
      <c r="AP46" s="133"/>
      <c r="AQ46" s="48" t="s">
        <v>6</v>
      </c>
      <c r="AR46" s="49"/>
      <c r="AS46" s="249"/>
      <c r="AT46" s="133"/>
      <c r="AU46" s="133"/>
      <c r="AV46" s="133"/>
      <c r="AW46" s="133"/>
      <c r="AX46" s="133"/>
      <c r="AY46" s="48" t="s">
        <v>6</v>
      </c>
      <c r="AZ46" s="49"/>
    </row>
    <row r="47" spans="1:64" s="3" customFormat="1" ht="20.100000000000001" customHeight="1" x14ac:dyDescent="0.15">
      <c r="A47" s="246" t="s">
        <v>52</v>
      </c>
      <c r="B47" s="247"/>
      <c r="C47" s="247"/>
      <c r="D47" s="247"/>
      <c r="E47" s="247"/>
      <c r="F47" s="247"/>
      <c r="G47" s="247"/>
      <c r="H47" s="247"/>
      <c r="I47" s="247"/>
      <c r="J47" s="247"/>
      <c r="K47" s="247"/>
      <c r="L47" s="248"/>
      <c r="M47" s="249"/>
      <c r="N47" s="133"/>
      <c r="O47" s="133"/>
      <c r="P47" s="133"/>
      <c r="Q47" s="133"/>
      <c r="R47" s="133"/>
      <c r="S47" s="48" t="s">
        <v>6</v>
      </c>
      <c r="T47" s="49"/>
      <c r="U47" s="257" t="s">
        <v>103</v>
      </c>
      <c r="V47" s="258"/>
      <c r="W47" s="258"/>
      <c r="X47" s="258"/>
      <c r="Y47" s="258"/>
      <c r="Z47" s="258"/>
      <c r="AA47" s="258"/>
      <c r="AB47" s="258"/>
      <c r="AC47" s="258"/>
      <c r="AD47" s="258"/>
      <c r="AE47" s="258"/>
      <c r="AF47" s="258"/>
      <c r="AG47" s="258"/>
      <c r="AH47" s="258"/>
      <c r="AI47" s="258"/>
      <c r="AJ47" s="258"/>
      <c r="AK47" s="258"/>
      <c r="AL47" s="258"/>
      <c r="AM47" s="258"/>
      <c r="AN47" s="258"/>
      <c r="AO47" s="258"/>
      <c r="AP47" s="258"/>
      <c r="AQ47" s="258"/>
      <c r="AR47" s="258"/>
      <c r="AS47" s="258"/>
      <c r="AT47" s="258"/>
      <c r="AU47" s="258"/>
      <c r="AV47" s="258"/>
      <c r="AW47" s="258"/>
      <c r="AX47" s="258"/>
      <c r="AY47" s="258"/>
      <c r="AZ47" s="259"/>
    </row>
    <row r="48" spans="1:64" ht="20.100000000000001" customHeight="1" x14ac:dyDescent="0.2">
      <c r="A48" s="215" t="s">
        <v>62</v>
      </c>
      <c r="B48" s="215"/>
      <c r="C48" s="215"/>
      <c r="D48" s="215"/>
      <c r="E48" s="215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  <c r="R48" s="215"/>
      <c r="S48" s="215"/>
      <c r="T48" s="215"/>
      <c r="U48" s="215"/>
      <c r="V48" s="215"/>
      <c r="W48" s="215"/>
      <c r="X48" s="215"/>
      <c r="Y48" s="215"/>
      <c r="Z48" s="215"/>
      <c r="AA48" s="215"/>
      <c r="AB48" s="215"/>
      <c r="AC48" s="215"/>
      <c r="AD48" s="215"/>
      <c r="AE48" s="215"/>
      <c r="AF48" s="215"/>
      <c r="AG48" s="215"/>
      <c r="AH48" s="215"/>
      <c r="AI48" s="215"/>
      <c r="AJ48" s="215"/>
      <c r="AK48" s="215"/>
      <c r="AL48" s="215"/>
      <c r="AM48" s="215"/>
      <c r="AN48" s="215"/>
      <c r="AO48" s="215"/>
      <c r="AP48" s="215"/>
      <c r="AQ48" s="215"/>
      <c r="AR48" s="215"/>
      <c r="AS48" s="215"/>
      <c r="AT48" s="215"/>
      <c r="AU48" s="215"/>
      <c r="AV48" s="215"/>
      <c r="AW48" s="215"/>
      <c r="AX48" s="215"/>
      <c r="AY48" s="215"/>
      <c r="AZ48" s="215"/>
    </row>
    <row r="49" spans="1:53" s="3" customFormat="1" ht="20.100000000000001" customHeight="1" x14ac:dyDescent="0.15">
      <c r="A49" s="252" t="s">
        <v>59</v>
      </c>
      <c r="B49" s="253"/>
      <c r="C49" s="253"/>
      <c r="D49" s="253"/>
      <c r="E49" s="253"/>
      <c r="F49" s="253"/>
      <c r="G49" s="253"/>
      <c r="H49" s="253"/>
      <c r="I49" s="253"/>
      <c r="J49" s="253"/>
      <c r="K49" s="253"/>
      <c r="L49" s="253"/>
      <c r="M49" s="254"/>
      <c r="N49" s="255"/>
      <c r="O49" s="256"/>
      <c r="P49" s="256"/>
      <c r="Q49" s="256"/>
      <c r="R49" s="256"/>
      <c r="S49" s="256"/>
      <c r="T49" s="256"/>
      <c r="U49" s="256"/>
      <c r="V49" s="256"/>
      <c r="W49" s="256"/>
      <c r="X49" s="256"/>
      <c r="Y49" s="250" t="s">
        <v>84</v>
      </c>
      <c r="Z49" s="251"/>
      <c r="AA49" s="252" t="s">
        <v>61</v>
      </c>
      <c r="AB49" s="253"/>
      <c r="AC49" s="253"/>
      <c r="AD49" s="253"/>
      <c r="AE49" s="253"/>
      <c r="AF49" s="253"/>
      <c r="AG49" s="253"/>
      <c r="AH49" s="253"/>
      <c r="AI49" s="253"/>
      <c r="AJ49" s="253"/>
      <c r="AK49" s="253"/>
      <c r="AL49" s="253"/>
      <c r="AM49" s="254"/>
      <c r="AN49" s="255"/>
      <c r="AO49" s="256"/>
      <c r="AP49" s="256"/>
      <c r="AQ49" s="256"/>
      <c r="AR49" s="256"/>
      <c r="AS49" s="256"/>
      <c r="AT49" s="256"/>
      <c r="AU49" s="256"/>
      <c r="AV49" s="256"/>
      <c r="AW49" s="256"/>
      <c r="AX49" s="256"/>
      <c r="AY49" s="250" t="s">
        <v>84</v>
      </c>
      <c r="AZ49" s="251"/>
    </row>
    <row r="50" spans="1:53" s="3" customFormat="1" ht="20.100000000000001" customHeight="1" x14ac:dyDescent="0.15">
      <c r="A50" s="252" t="s">
        <v>60</v>
      </c>
      <c r="B50" s="253"/>
      <c r="C50" s="253"/>
      <c r="D50" s="253"/>
      <c r="E50" s="253"/>
      <c r="F50" s="253"/>
      <c r="G50" s="253"/>
      <c r="H50" s="253"/>
      <c r="I50" s="253"/>
      <c r="J50" s="253"/>
      <c r="K50" s="253"/>
      <c r="L50" s="253"/>
      <c r="M50" s="254"/>
      <c r="N50" s="255"/>
      <c r="O50" s="256"/>
      <c r="P50" s="256"/>
      <c r="Q50" s="256"/>
      <c r="R50" s="256"/>
      <c r="S50" s="256"/>
      <c r="T50" s="256"/>
      <c r="U50" s="256"/>
      <c r="V50" s="256"/>
      <c r="W50" s="256"/>
      <c r="X50" s="256"/>
      <c r="Y50" s="250" t="s">
        <v>84</v>
      </c>
      <c r="Z50" s="251"/>
      <c r="AA50" s="252" t="s">
        <v>88</v>
      </c>
      <c r="AB50" s="253"/>
      <c r="AC50" s="253"/>
      <c r="AD50" s="253"/>
      <c r="AE50" s="253"/>
      <c r="AF50" s="253"/>
      <c r="AG50" s="253"/>
      <c r="AH50" s="253"/>
      <c r="AI50" s="253"/>
      <c r="AJ50" s="253"/>
      <c r="AK50" s="253"/>
      <c r="AL50" s="253"/>
      <c r="AM50" s="254"/>
      <c r="AN50" s="255"/>
      <c r="AO50" s="256"/>
      <c r="AP50" s="256"/>
      <c r="AQ50" s="256"/>
      <c r="AR50" s="256"/>
      <c r="AS50" s="256"/>
      <c r="AT50" s="256"/>
      <c r="AU50" s="256"/>
      <c r="AV50" s="256"/>
      <c r="AW50" s="256"/>
      <c r="AX50" s="256"/>
      <c r="AY50" s="250" t="s">
        <v>84</v>
      </c>
      <c r="AZ50" s="251"/>
    </row>
    <row r="51" spans="1:53" s="3" customFormat="1" ht="20.100000000000001" customHeight="1" x14ac:dyDescent="0.15">
      <c r="A51" s="252" t="s">
        <v>89</v>
      </c>
      <c r="B51" s="253"/>
      <c r="C51" s="253"/>
      <c r="D51" s="253"/>
      <c r="E51" s="253"/>
      <c r="F51" s="253"/>
      <c r="G51" s="253"/>
      <c r="H51" s="253"/>
      <c r="I51" s="253"/>
      <c r="J51" s="253"/>
      <c r="K51" s="253"/>
      <c r="L51" s="253"/>
      <c r="M51" s="253"/>
      <c r="N51" s="253"/>
      <c r="O51" s="253"/>
      <c r="P51" s="253"/>
      <c r="Q51" s="253"/>
      <c r="R51" s="253"/>
      <c r="S51" s="253"/>
      <c r="T51" s="253"/>
      <c r="U51" s="253"/>
      <c r="V51" s="253"/>
      <c r="W51" s="253"/>
      <c r="X51" s="253"/>
      <c r="Y51" s="253"/>
      <c r="Z51" s="253"/>
      <c r="AA51" s="255"/>
      <c r="AB51" s="256"/>
      <c r="AC51" s="256"/>
      <c r="AD51" s="256"/>
      <c r="AE51" s="256"/>
      <c r="AF51" s="256"/>
      <c r="AG51" s="256"/>
      <c r="AH51" s="256"/>
      <c r="AI51" s="256"/>
      <c r="AJ51" s="256"/>
      <c r="AK51" s="256"/>
      <c r="AL51" s="250" t="s">
        <v>84</v>
      </c>
      <c r="AM51" s="251"/>
      <c r="AN51" s="262"/>
      <c r="AO51" s="263"/>
      <c r="AP51" s="263"/>
      <c r="AQ51" s="263"/>
      <c r="AR51" s="263"/>
      <c r="AS51" s="263"/>
      <c r="AT51" s="263"/>
      <c r="AU51" s="263"/>
      <c r="AV51" s="263"/>
      <c r="AW51" s="263"/>
      <c r="AX51" s="263"/>
      <c r="AY51" s="263"/>
      <c r="AZ51" s="264"/>
    </row>
    <row r="52" spans="1:53" s="3" customFormat="1" ht="20.100000000000001" customHeight="1" x14ac:dyDescent="0.2">
      <c r="A52" s="265" t="s">
        <v>64</v>
      </c>
      <c r="B52" s="265"/>
      <c r="C52" s="265"/>
      <c r="D52" s="265"/>
      <c r="E52" s="265"/>
      <c r="F52" s="265"/>
      <c r="G52" s="265"/>
      <c r="H52" s="265"/>
      <c r="I52" s="265"/>
      <c r="J52" s="265"/>
      <c r="K52" s="265"/>
      <c r="L52" s="265"/>
      <c r="M52" s="265"/>
      <c r="N52" s="265"/>
      <c r="O52" s="265"/>
      <c r="P52" s="265"/>
      <c r="Q52" s="265"/>
      <c r="R52" s="265"/>
      <c r="S52" s="265"/>
      <c r="T52" s="265"/>
      <c r="U52" s="265"/>
      <c r="V52" s="265"/>
      <c r="W52" s="265"/>
      <c r="X52" s="265"/>
      <c r="Y52" s="265"/>
      <c r="Z52" s="265"/>
      <c r="AA52" s="265"/>
      <c r="AB52" s="265"/>
      <c r="AC52" s="265"/>
      <c r="AD52" s="265"/>
      <c r="AE52" s="265"/>
      <c r="AF52" s="265"/>
      <c r="AG52" s="265"/>
      <c r="AH52" s="265"/>
      <c r="AI52" s="265"/>
      <c r="AJ52" s="265"/>
      <c r="AK52" s="265"/>
      <c r="AL52" s="265"/>
      <c r="AM52" s="265"/>
      <c r="AN52" s="265"/>
      <c r="AO52" s="265"/>
      <c r="AP52" s="265"/>
      <c r="AQ52" s="265"/>
      <c r="AR52" s="265"/>
      <c r="AS52" s="265"/>
      <c r="AT52" s="265"/>
      <c r="AU52" s="265"/>
      <c r="AV52" s="265"/>
      <c r="AW52" s="265"/>
      <c r="AX52" s="265"/>
      <c r="AY52" s="265"/>
      <c r="AZ52" s="265"/>
    </row>
    <row r="53" spans="1:53" s="3" customFormat="1" ht="20.100000000000001" customHeight="1" x14ac:dyDescent="0.2">
      <c r="A53" s="215" t="s">
        <v>42</v>
      </c>
      <c r="B53" s="215"/>
      <c r="C53" s="215"/>
      <c r="D53" s="215"/>
      <c r="E53" s="215"/>
      <c r="F53" s="215"/>
      <c r="G53" s="215"/>
      <c r="H53" s="215"/>
      <c r="I53" s="215"/>
      <c r="J53" s="215"/>
      <c r="K53" s="215"/>
      <c r="L53" s="215"/>
      <c r="M53" s="215"/>
      <c r="N53" s="215"/>
      <c r="O53" s="215"/>
      <c r="P53" s="215"/>
      <c r="Q53" s="215"/>
      <c r="R53" s="215"/>
      <c r="S53" s="215"/>
      <c r="T53" s="215"/>
      <c r="U53" s="215"/>
      <c r="V53" s="215"/>
      <c r="W53" s="215"/>
      <c r="X53" s="215"/>
      <c r="Y53" s="215"/>
      <c r="Z53" s="215"/>
      <c r="AA53" s="215"/>
      <c r="AB53" s="215"/>
      <c r="AC53" s="215"/>
      <c r="AD53" s="215"/>
      <c r="AE53" s="215"/>
      <c r="AF53" s="215"/>
      <c r="AG53" s="215"/>
      <c r="AH53" s="215"/>
      <c r="AI53" s="215"/>
      <c r="AJ53" s="215"/>
      <c r="AK53" s="215"/>
      <c r="AL53" s="215"/>
      <c r="AM53" s="215"/>
      <c r="AN53" s="215"/>
      <c r="AO53" s="215"/>
      <c r="AP53" s="215"/>
      <c r="AQ53" s="215"/>
      <c r="AR53" s="215"/>
      <c r="AS53" s="215"/>
      <c r="AT53" s="215"/>
      <c r="AU53" s="215"/>
      <c r="AV53" s="215"/>
      <c r="AW53" s="215"/>
      <c r="AX53" s="215"/>
      <c r="AY53" s="215"/>
      <c r="AZ53" s="215"/>
    </row>
    <row r="54" spans="1:53" s="3" customFormat="1" ht="20.100000000000001" customHeight="1" x14ac:dyDescent="0.2">
      <c r="A54" s="266" t="s">
        <v>53</v>
      </c>
      <c r="B54" s="267"/>
      <c r="C54" s="267"/>
      <c r="D54" s="267"/>
      <c r="E54" s="267"/>
      <c r="F54" s="267"/>
      <c r="G54" s="267"/>
      <c r="H54" s="267"/>
      <c r="I54" s="267"/>
      <c r="J54" s="267"/>
      <c r="K54" s="267"/>
      <c r="L54" s="267"/>
      <c r="M54" s="268"/>
      <c r="N54" s="269" t="s">
        <v>27</v>
      </c>
      <c r="O54" s="270"/>
      <c r="P54" s="271"/>
      <c r="Q54" s="56" t="s">
        <v>86</v>
      </c>
      <c r="R54" s="57"/>
      <c r="S54" s="57"/>
      <c r="T54" s="57"/>
      <c r="U54" s="57"/>
      <c r="V54" s="57"/>
      <c r="W54" s="57"/>
      <c r="X54" s="57"/>
      <c r="Y54" s="58"/>
      <c r="Z54" s="59" t="s">
        <v>85</v>
      </c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60"/>
      <c r="AO54" s="57" t="s">
        <v>28</v>
      </c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8"/>
      <c r="BA54" s="260"/>
    </row>
    <row r="55" spans="1:53" s="3" customFormat="1" ht="20.100000000000001" customHeight="1" x14ac:dyDescent="0.2">
      <c r="A55" s="71" t="s">
        <v>90</v>
      </c>
      <c r="B55" s="71"/>
      <c r="C55" s="261" t="s">
        <v>97</v>
      </c>
      <c r="D55" s="261"/>
      <c r="E55" s="261"/>
      <c r="F55" s="261"/>
      <c r="G55" s="261"/>
      <c r="H55" s="261"/>
      <c r="I55" s="261"/>
      <c r="J55" s="261"/>
      <c r="K55" s="261"/>
      <c r="L55" s="261"/>
      <c r="M55" s="261"/>
      <c r="N55" s="50"/>
      <c r="O55" s="51"/>
      <c r="P55" s="201"/>
      <c r="Q55" s="55"/>
      <c r="R55" s="53"/>
      <c r="S55" s="53"/>
      <c r="T55" s="53"/>
      <c r="U55" s="53"/>
      <c r="V55" s="53"/>
      <c r="W55" s="53"/>
      <c r="X55" s="53"/>
      <c r="Y55" s="54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4"/>
      <c r="AO55" s="46"/>
      <c r="AP55" s="47"/>
      <c r="AQ55" s="44" t="s">
        <v>78</v>
      </c>
      <c r="AR55" s="44"/>
      <c r="AS55" s="44"/>
      <c r="AT55" s="44"/>
      <c r="AU55" s="44"/>
      <c r="AV55" s="44"/>
      <c r="AW55" s="44"/>
      <c r="AX55" s="44"/>
      <c r="AY55" s="44"/>
      <c r="AZ55" s="45"/>
      <c r="BA55" s="260"/>
    </row>
    <row r="56" spans="1:53" s="3" customFormat="1" ht="20.100000000000001" customHeight="1" x14ac:dyDescent="0.2">
      <c r="A56" s="71" t="s">
        <v>90</v>
      </c>
      <c r="B56" s="71"/>
      <c r="C56" s="261" t="s">
        <v>96</v>
      </c>
      <c r="D56" s="261"/>
      <c r="E56" s="261"/>
      <c r="F56" s="261"/>
      <c r="G56" s="261"/>
      <c r="H56" s="261"/>
      <c r="I56" s="261"/>
      <c r="J56" s="261"/>
      <c r="K56" s="261"/>
      <c r="L56" s="261"/>
      <c r="M56" s="261"/>
      <c r="N56" s="71"/>
      <c r="O56" s="71"/>
      <c r="P56" s="71"/>
      <c r="Q56" s="55"/>
      <c r="R56" s="53"/>
      <c r="S56" s="53"/>
      <c r="T56" s="53"/>
      <c r="U56" s="53"/>
      <c r="V56" s="53"/>
      <c r="W56" s="53"/>
      <c r="X56" s="53"/>
      <c r="Y56" s="54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4"/>
      <c r="AO56" s="46"/>
      <c r="AP56" s="47"/>
      <c r="AQ56" s="44" t="s">
        <v>78</v>
      </c>
      <c r="AR56" s="44"/>
      <c r="AS56" s="44"/>
      <c r="AT56" s="44"/>
      <c r="AU56" s="44"/>
      <c r="AV56" s="44"/>
      <c r="AW56" s="44"/>
      <c r="AX56" s="44"/>
      <c r="AY56" s="44"/>
      <c r="AZ56" s="45"/>
      <c r="BA56" s="260"/>
    </row>
    <row r="57" spans="1:53" s="3" customFormat="1" ht="20.100000000000001" customHeight="1" x14ac:dyDescent="0.2">
      <c r="A57" s="71" t="s">
        <v>90</v>
      </c>
      <c r="B57" s="71"/>
      <c r="C57" s="261" t="s">
        <v>93</v>
      </c>
      <c r="D57" s="261"/>
      <c r="E57" s="261"/>
      <c r="F57" s="261"/>
      <c r="G57" s="261"/>
      <c r="H57" s="261"/>
      <c r="I57" s="261"/>
      <c r="J57" s="261"/>
      <c r="K57" s="261"/>
      <c r="L57" s="261"/>
      <c r="M57" s="261"/>
      <c r="N57" s="71"/>
      <c r="O57" s="71"/>
      <c r="P57" s="71"/>
      <c r="Q57" s="55"/>
      <c r="R57" s="53"/>
      <c r="S57" s="53"/>
      <c r="T57" s="53"/>
      <c r="U57" s="53"/>
      <c r="V57" s="53"/>
      <c r="W57" s="53"/>
      <c r="X57" s="53"/>
      <c r="Y57" s="54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4"/>
      <c r="AO57" s="46"/>
      <c r="AP57" s="47"/>
      <c r="AQ57" s="44" t="s">
        <v>78</v>
      </c>
      <c r="AR57" s="44"/>
      <c r="AS57" s="44"/>
      <c r="AT57" s="44"/>
      <c r="AU57" s="44"/>
      <c r="AV57" s="44"/>
      <c r="AW57" s="44"/>
      <c r="AX57" s="44"/>
      <c r="AY57" s="44"/>
      <c r="AZ57" s="45"/>
      <c r="BA57" s="260"/>
    </row>
    <row r="58" spans="1:53" s="3" customFormat="1" ht="20.100000000000001" customHeight="1" x14ac:dyDescent="0.2">
      <c r="A58" s="71" t="s">
        <v>90</v>
      </c>
      <c r="B58" s="71"/>
      <c r="C58" s="261" t="s">
        <v>297</v>
      </c>
      <c r="D58" s="261"/>
      <c r="E58" s="261"/>
      <c r="F58" s="261"/>
      <c r="G58" s="261"/>
      <c r="H58" s="261"/>
      <c r="I58" s="261"/>
      <c r="J58" s="261"/>
      <c r="K58" s="261"/>
      <c r="L58" s="261"/>
      <c r="M58" s="261"/>
      <c r="N58" s="71"/>
      <c r="O58" s="71"/>
      <c r="P58" s="71"/>
      <c r="Q58" s="55"/>
      <c r="R58" s="53"/>
      <c r="S58" s="53"/>
      <c r="T58" s="53"/>
      <c r="U58" s="53"/>
      <c r="V58" s="53"/>
      <c r="W58" s="53"/>
      <c r="X58" s="53"/>
      <c r="Y58" s="54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4"/>
      <c r="AO58" s="46"/>
      <c r="AP58" s="47"/>
      <c r="AQ58" s="44" t="s">
        <v>78</v>
      </c>
      <c r="AR58" s="44"/>
      <c r="AS58" s="44"/>
      <c r="AT58" s="44"/>
      <c r="AU58" s="44"/>
      <c r="AV58" s="44"/>
      <c r="AW58" s="44"/>
      <c r="AX58" s="44"/>
      <c r="AY58" s="44"/>
      <c r="AZ58" s="45"/>
      <c r="BA58" s="260"/>
    </row>
    <row r="59" spans="1:53" s="3" customFormat="1" ht="20.100000000000001" customHeight="1" x14ac:dyDescent="0.2">
      <c r="A59" s="71"/>
      <c r="B59" s="71"/>
      <c r="C59" s="261" t="s">
        <v>91</v>
      </c>
      <c r="D59" s="261"/>
      <c r="E59" s="261"/>
      <c r="F59" s="261"/>
      <c r="G59" s="261"/>
      <c r="H59" s="261"/>
      <c r="I59" s="261"/>
      <c r="J59" s="261"/>
      <c r="K59" s="261"/>
      <c r="L59" s="261"/>
      <c r="M59" s="261"/>
      <c r="N59" s="71"/>
      <c r="O59" s="71"/>
      <c r="P59" s="71"/>
      <c r="Q59" s="55"/>
      <c r="R59" s="53"/>
      <c r="S59" s="53"/>
      <c r="T59" s="53"/>
      <c r="U59" s="53"/>
      <c r="V59" s="53"/>
      <c r="W59" s="53"/>
      <c r="X59" s="53"/>
      <c r="Y59" s="54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4"/>
      <c r="AO59" s="46"/>
      <c r="AP59" s="47"/>
      <c r="AQ59" s="44" t="s">
        <v>78</v>
      </c>
      <c r="AR59" s="44"/>
      <c r="AS59" s="44"/>
      <c r="AT59" s="44"/>
      <c r="AU59" s="44"/>
      <c r="AV59" s="44"/>
      <c r="AW59" s="44"/>
      <c r="AX59" s="44"/>
      <c r="AY59" s="44"/>
      <c r="AZ59" s="45"/>
      <c r="BA59" s="260"/>
    </row>
    <row r="60" spans="1:53" s="3" customFormat="1" ht="20.100000000000001" customHeight="1" x14ac:dyDescent="0.2">
      <c r="A60" s="71"/>
      <c r="B60" s="71"/>
      <c r="C60" s="261" t="s">
        <v>94</v>
      </c>
      <c r="D60" s="261"/>
      <c r="E60" s="261"/>
      <c r="F60" s="261"/>
      <c r="G60" s="261"/>
      <c r="H60" s="261"/>
      <c r="I60" s="261"/>
      <c r="J60" s="261"/>
      <c r="K60" s="261"/>
      <c r="L60" s="261"/>
      <c r="M60" s="261"/>
      <c r="N60" s="71"/>
      <c r="O60" s="71"/>
      <c r="P60" s="71"/>
      <c r="Q60" s="55"/>
      <c r="R60" s="53"/>
      <c r="S60" s="53"/>
      <c r="T60" s="53"/>
      <c r="U60" s="53"/>
      <c r="V60" s="53"/>
      <c r="W60" s="53"/>
      <c r="X60" s="53"/>
      <c r="Y60" s="54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4"/>
      <c r="AO60" s="46"/>
      <c r="AP60" s="47"/>
      <c r="AQ60" s="44" t="s">
        <v>78</v>
      </c>
      <c r="AR60" s="44"/>
      <c r="AS60" s="44"/>
      <c r="AT60" s="44"/>
      <c r="AU60" s="44"/>
      <c r="AV60" s="44"/>
      <c r="AW60" s="44"/>
      <c r="AX60" s="44"/>
      <c r="AY60" s="44"/>
      <c r="AZ60" s="45"/>
      <c r="BA60" s="260"/>
    </row>
    <row r="61" spans="1:53" s="3" customFormat="1" ht="20.100000000000001" customHeight="1" x14ac:dyDescent="0.2">
      <c r="A61" s="71"/>
      <c r="B61" s="71"/>
      <c r="C61" s="261" t="s">
        <v>95</v>
      </c>
      <c r="D61" s="261"/>
      <c r="E61" s="261"/>
      <c r="F61" s="261"/>
      <c r="G61" s="261"/>
      <c r="H61" s="261"/>
      <c r="I61" s="261"/>
      <c r="J61" s="261"/>
      <c r="K61" s="261"/>
      <c r="L61" s="261"/>
      <c r="M61" s="261"/>
      <c r="N61" s="71"/>
      <c r="O61" s="71"/>
      <c r="P61" s="71"/>
      <c r="Q61" s="55"/>
      <c r="R61" s="53"/>
      <c r="S61" s="53"/>
      <c r="T61" s="53"/>
      <c r="U61" s="53"/>
      <c r="V61" s="53"/>
      <c r="W61" s="53"/>
      <c r="X61" s="53"/>
      <c r="Y61" s="54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4"/>
      <c r="AO61" s="46"/>
      <c r="AP61" s="47"/>
      <c r="AQ61" s="44" t="s">
        <v>78</v>
      </c>
      <c r="AR61" s="44"/>
      <c r="AS61" s="44"/>
      <c r="AT61" s="44"/>
      <c r="AU61" s="44"/>
      <c r="AV61" s="44"/>
      <c r="AW61" s="44"/>
      <c r="AX61" s="44"/>
      <c r="AY61" s="44"/>
      <c r="AZ61" s="45"/>
      <c r="BA61" s="260"/>
    </row>
    <row r="62" spans="1:53" s="3" customFormat="1" ht="20.100000000000001" customHeight="1" x14ac:dyDescent="0.2">
      <c r="A62" s="71"/>
      <c r="B62" s="71"/>
      <c r="C62" s="261" t="s">
        <v>92</v>
      </c>
      <c r="D62" s="261"/>
      <c r="E62" s="261"/>
      <c r="F62" s="261"/>
      <c r="G62" s="261"/>
      <c r="H62" s="261"/>
      <c r="I62" s="261"/>
      <c r="J62" s="261"/>
      <c r="K62" s="261"/>
      <c r="L62" s="261"/>
      <c r="M62" s="261"/>
      <c r="N62" s="71"/>
      <c r="O62" s="71"/>
      <c r="P62" s="71"/>
      <c r="Q62" s="55"/>
      <c r="R62" s="53"/>
      <c r="S62" s="53"/>
      <c r="T62" s="53"/>
      <c r="U62" s="53"/>
      <c r="V62" s="53"/>
      <c r="W62" s="53"/>
      <c r="X62" s="53"/>
      <c r="Y62" s="54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4"/>
      <c r="AO62" s="46"/>
      <c r="AP62" s="47"/>
      <c r="AQ62" s="44" t="s">
        <v>78</v>
      </c>
      <c r="AR62" s="44"/>
      <c r="AS62" s="44"/>
      <c r="AT62" s="44"/>
      <c r="AU62" s="44"/>
      <c r="AV62" s="44"/>
      <c r="AW62" s="44"/>
      <c r="AX62" s="44"/>
      <c r="AY62" s="44"/>
      <c r="AZ62" s="45"/>
      <c r="BA62" s="260"/>
    </row>
    <row r="63" spans="1:53" s="3" customFormat="1" ht="20.100000000000001" customHeight="1" x14ac:dyDescent="0.2">
      <c r="A63" s="71"/>
      <c r="B63" s="71"/>
      <c r="C63" s="261" t="s">
        <v>296</v>
      </c>
      <c r="D63" s="261"/>
      <c r="E63" s="261"/>
      <c r="F63" s="261"/>
      <c r="G63" s="261"/>
      <c r="H63" s="261"/>
      <c r="I63" s="261"/>
      <c r="J63" s="261"/>
      <c r="K63" s="261"/>
      <c r="L63" s="261"/>
      <c r="M63" s="261"/>
      <c r="N63" s="71"/>
      <c r="O63" s="71"/>
      <c r="P63" s="71"/>
      <c r="Q63" s="55"/>
      <c r="R63" s="53"/>
      <c r="S63" s="53"/>
      <c r="T63" s="53"/>
      <c r="U63" s="53"/>
      <c r="V63" s="53"/>
      <c r="W63" s="53"/>
      <c r="X63" s="53"/>
      <c r="Y63" s="54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4"/>
      <c r="AO63" s="46"/>
      <c r="AP63" s="47"/>
      <c r="AQ63" s="44" t="s">
        <v>78</v>
      </c>
      <c r="AR63" s="44"/>
      <c r="AS63" s="44"/>
      <c r="AT63" s="44"/>
      <c r="AU63" s="44"/>
      <c r="AV63" s="44"/>
      <c r="AW63" s="44"/>
      <c r="AX63" s="44"/>
      <c r="AY63" s="44"/>
      <c r="AZ63" s="45"/>
      <c r="BA63" s="260"/>
    </row>
    <row r="64" spans="1:53" s="3" customFormat="1" ht="20.100000000000001" customHeight="1" x14ac:dyDescent="0.2">
      <c r="A64" s="71"/>
      <c r="B64" s="71"/>
      <c r="C64" s="261"/>
      <c r="D64" s="261"/>
      <c r="E64" s="261"/>
      <c r="F64" s="261"/>
      <c r="G64" s="261"/>
      <c r="H64" s="261"/>
      <c r="I64" s="261"/>
      <c r="J64" s="261"/>
      <c r="K64" s="261"/>
      <c r="L64" s="261"/>
      <c r="M64" s="261"/>
      <c r="N64" s="71"/>
      <c r="O64" s="71"/>
      <c r="P64" s="71"/>
      <c r="Q64" s="55"/>
      <c r="R64" s="53"/>
      <c r="S64" s="53"/>
      <c r="T64" s="53"/>
      <c r="U64" s="53"/>
      <c r="V64" s="53"/>
      <c r="W64" s="53"/>
      <c r="X64" s="53"/>
      <c r="Y64" s="54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4"/>
      <c r="AO64" s="46"/>
      <c r="AP64" s="47"/>
      <c r="AQ64" s="44" t="s">
        <v>78</v>
      </c>
      <c r="AR64" s="44"/>
      <c r="AS64" s="44"/>
      <c r="AT64" s="44"/>
      <c r="AU64" s="44"/>
      <c r="AV64" s="44"/>
      <c r="AW64" s="44"/>
      <c r="AX64" s="44"/>
      <c r="AY64" s="44"/>
      <c r="AZ64" s="45"/>
      <c r="BA64" s="260"/>
    </row>
    <row r="65" spans="1:52" s="3" customFormat="1" ht="20.100000000000001" customHeight="1" x14ac:dyDescent="0.2">
      <c r="A65" s="61" t="s">
        <v>196</v>
      </c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</row>
    <row r="66" spans="1:52" s="3" customFormat="1" ht="20.100000000000001" customHeight="1" x14ac:dyDescent="0.2">
      <c r="A66" s="278" t="s">
        <v>43</v>
      </c>
      <c r="B66" s="278"/>
      <c r="C66" s="278"/>
      <c r="D66" s="278"/>
      <c r="E66" s="278"/>
      <c r="F66" s="278"/>
      <c r="G66" s="278"/>
      <c r="H66" s="278"/>
      <c r="I66" s="278"/>
      <c r="J66" s="278"/>
      <c r="K66" s="278"/>
      <c r="L66" s="278"/>
      <c r="M66" s="278"/>
      <c r="N66" s="278"/>
      <c r="O66" s="278"/>
      <c r="P66" s="278"/>
      <c r="Q66" s="278"/>
      <c r="R66" s="278"/>
      <c r="S66" s="278"/>
      <c r="T66" s="278"/>
      <c r="U66" s="278"/>
      <c r="V66" s="278"/>
      <c r="W66" s="278"/>
      <c r="X66" s="278"/>
      <c r="Y66" s="278"/>
      <c r="Z66" s="278"/>
      <c r="AA66" s="278"/>
      <c r="AB66" s="278"/>
      <c r="AC66" s="278"/>
      <c r="AD66" s="278"/>
      <c r="AE66" s="278"/>
      <c r="AF66" s="278"/>
      <c r="AG66" s="278"/>
      <c r="AH66" s="278"/>
      <c r="AI66" s="278"/>
      <c r="AJ66" s="278"/>
      <c r="AK66" s="278"/>
      <c r="AL66" s="278"/>
      <c r="AM66" s="278"/>
      <c r="AN66" s="278"/>
      <c r="AO66" s="278"/>
      <c r="AP66" s="278"/>
      <c r="AQ66" s="279"/>
      <c r="AR66" s="279"/>
      <c r="AS66" s="279"/>
      <c r="AT66" s="279"/>
      <c r="AU66" s="279"/>
      <c r="AV66" s="279"/>
      <c r="AW66" s="279"/>
      <c r="AX66" s="279"/>
      <c r="AY66" s="279"/>
      <c r="AZ66" s="279"/>
    </row>
    <row r="67" spans="1:52" s="3" customFormat="1" ht="20.100000000000001" customHeight="1" x14ac:dyDescent="0.2">
      <c r="A67" s="62" t="s">
        <v>37</v>
      </c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4"/>
      <c r="N67" s="252" t="s">
        <v>10</v>
      </c>
      <c r="O67" s="253"/>
      <c r="P67" s="253"/>
      <c r="Q67" s="253"/>
      <c r="R67" s="253"/>
      <c r="S67" s="253"/>
      <c r="T67" s="253"/>
      <c r="U67" s="253"/>
      <c r="V67" s="253"/>
      <c r="W67" s="253"/>
      <c r="X67" s="254"/>
      <c r="Y67" s="272"/>
      <c r="Z67" s="273"/>
      <c r="AA67" s="273"/>
      <c r="AB67" s="273"/>
      <c r="AC67" s="273"/>
      <c r="AD67" s="273"/>
      <c r="AE67" s="273"/>
      <c r="AF67" s="273"/>
      <c r="AG67" s="273"/>
      <c r="AH67" s="273"/>
      <c r="AI67" s="273"/>
      <c r="AJ67" s="273"/>
      <c r="AK67" s="273"/>
      <c r="AL67" s="273"/>
      <c r="AM67" s="273"/>
      <c r="AN67" s="273"/>
      <c r="AO67" s="273"/>
      <c r="AP67" s="273"/>
      <c r="AQ67" s="273"/>
      <c r="AR67" s="273"/>
      <c r="AS67" s="273"/>
      <c r="AT67" s="273"/>
      <c r="AU67" s="273"/>
      <c r="AV67" s="273"/>
      <c r="AW67" s="273"/>
      <c r="AX67" s="273"/>
      <c r="AY67" s="273"/>
      <c r="AZ67" s="274"/>
    </row>
    <row r="68" spans="1:52" s="3" customFormat="1" ht="20.100000000000001" customHeight="1" x14ac:dyDescent="0.2">
      <c r="A68" s="65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7"/>
      <c r="N68" s="252" t="s">
        <v>38</v>
      </c>
      <c r="O68" s="253"/>
      <c r="P68" s="253"/>
      <c r="Q68" s="253"/>
      <c r="R68" s="253"/>
      <c r="S68" s="253"/>
      <c r="T68" s="253"/>
      <c r="U68" s="253"/>
      <c r="V68" s="253"/>
      <c r="W68" s="253"/>
      <c r="X68" s="254"/>
      <c r="Y68" s="272"/>
      <c r="Z68" s="273"/>
      <c r="AA68" s="273"/>
      <c r="AB68" s="273"/>
      <c r="AC68" s="273"/>
      <c r="AD68" s="273"/>
      <c r="AE68" s="273"/>
      <c r="AF68" s="273"/>
      <c r="AG68" s="273"/>
      <c r="AH68" s="273"/>
      <c r="AI68" s="273"/>
      <c r="AJ68" s="273"/>
      <c r="AK68" s="273"/>
      <c r="AL68" s="273"/>
      <c r="AM68" s="273"/>
      <c r="AN68" s="273"/>
      <c r="AO68" s="273"/>
      <c r="AP68" s="273"/>
      <c r="AQ68" s="273"/>
      <c r="AR68" s="273"/>
      <c r="AS68" s="273"/>
      <c r="AT68" s="273"/>
      <c r="AU68" s="273"/>
      <c r="AV68" s="273"/>
      <c r="AW68" s="273"/>
      <c r="AX68" s="273"/>
      <c r="AY68" s="273"/>
      <c r="AZ68" s="274"/>
    </row>
    <row r="69" spans="1:52" s="3" customFormat="1" ht="20.100000000000001" customHeight="1" x14ac:dyDescent="0.2">
      <c r="A69" s="68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70"/>
      <c r="N69" s="246" t="s">
        <v>39</v>
      </c>
      <c r="O69" s="247"/>
      <c r="P69" s="247"/>
      <c r="Q69" s="247"/>
      <c r="R69" s="247"/>
      <c r="S69" s="247"/>
      <c r="T69" s="247"/>
      <c r="U69" s="247"/>
      <c r="V69" s="247"/>
      <c r="W69" s="247"/>
      <c r="X69" s="248"/>
      <c r="Y69" s="275"/>
      <c r="Z69" s="276"/>
      <c r="AA69" s="276"/>
      <c r="AB69" s="276"/>
      <c r="AC69" s="276"/>
      <c r="AD69" s="276"/>
      <c r="AE69" s="276"/>
      <c r="AF69" s="276"/>
      <c r="AG69" s="276"/>
      <c r="AH69" s="276"/>
      <c r="AI69" s="276"/>
      <c r="AJ69" s="276"/>
      <c r="AK69" s="276"/>
      <c r="AL69" s="276"/>
      <c r="AM69" s="276"/>
      <c r="AN69" s="276"/>
      <c r="AO69" s="276"/>
      <c r="AP69" s="276"/>
      <c r="AQ69" s="276"/>
      <c r="AR69" s="276"/>
      <c r="AS69" s="276"/>
      <c r="AT69" s="276"/>
      <c r="AU69" s="276"/>
      <c r="AV69" s="276"/>
      <c r="AW69" s="276"/>
      <c r="AX69" s="276"/>
      <c r="AY69" s="276"/>
      <c r="AZ69" s="277"/>
    </row>
    <row r="70" spans="1:52" s="3" customFormat="1" ht="20.100000000000001" customHeight="1" x14ac:dyDescent="0.2">
      <c r="A70" s="287" t="s">
        <v>46</v>
      </c>
      <c r="B70" s="288"/>
      <c r="C70" s="288"/>
      <c r="D70" s="288"/>
      <c r="E70" s="288"/>
      <c r="F70" s="288"/>
      <c r="G70" s="288"/>
      <c r="H70" s="288"/>
      <c r="I70" s="288"/>
      <c r="J70" s="288"/>
      <c r="K70" s="288"/>
      <c r="L70" s="288"/>
      <c r="M70" s="288"/>
      <c r="N70" s="288"/>
      <c r="O70" s="288"/>
      <c r="P70" s="288"/>
      <c r="Q70" s="288"/>
      <c r="R70" s="288"/>
      <c r="S70" s="288"/>
      <c r="T70" s="288"/>
      <c r="U70" s="288"/>
      <c r="V70" s="288"/>
      <c r="W70" s="288"/>
      <c r="X70" s="289"/>
      <c r="Y70" s="249"/>
      <c r="Z70" s="133"/>
      <c r="AA70" s="133"/>
      <c r="AB70" s="133"/>
      <c r="AC70" s="133"/>
      <c r="AD70" s="133"/>
      <c r="AE70" s="133"/>
      <c r="AF70" s="133"/>
      <c r="AG70" s="133"/>
      <c r="AH70" s="133"/>
      <c r="AI70" s="133"/>
      <c r="AJ70" s="133"/>
      <c r="AK70" s="133"/>
      <c r="AL70" s="210" t="s">
        <v>44</v>
      </c>
      <c r="AM70" s="210"/>
      <c r="AN70" s="210"/>
      <c r="AO70" s="210"/>
      <c r="AP70" s="210"/>
      <c r="AQ70" s="210"/>
      <c r="AR70" s="210"/>
      <c r="AS70" s="210"/>
      <c r="AT70" s="210"/>
      <c r="AU70" s="210"/>
      <c r="AV70" s="210"/>
      <c r="AW70" s="210"/>
      <c r="AX70" s="210"/>
      <c r="AY70" s="210"/>
      <c r="AZ70" s="211"/>
    </row>
    <row r="71" spans="1:52" s="3" customFormat="1" ht="8.1" customHeight="1" x14ac:dyDescent="0.2">
      <c r="A71" s="311"/>
      <c r="B71" s="311"/>
      <c r="C71" s="311"/>
      <c r="D71" s="311"/>
      <c r="E71" s="311"/>
      <c r="F71" s="311"/>
      <c r="G71" s="311"/>
      <c r="H71" s="311"/>
      <c r="I71" s="311"/>
      <c r="J71" s="311"/>
      <c r="K71" s="311"/>
      <c r="L71" s="311"/>
      <c r="M71" s="311"/>
      <c r="N71" s="311"/>
      <c r="O71" s="311"/>
      <c r="P71" s="311"/>
      <c r="Q71" s="311"/>
      <c r="R71" s="311"/>
      <c r="S71" s="311"/>
      <c r="T71" s="311"/>
      <c r="U71" s="311"/>
      <c r="V71" s="311"/>
      <c r="W71" s="311"/>
      <c r="X71" s="311"/>
      <c r="Y71" s="311"/>
      <c r="Z71" s="311"/>
      <c r="AA71" s="311"/>
      <c r="AB71" s="311"/>
      <c r="AC71" s="311"/>
      <c r="AD71" s="311"/>
      <c r="AE71" s="311"/>
      <c r="AF71" s="311"/>
      <c r="AG71" s="311"/>
      <c r="AH71" s="311"/>
      <c r="AI71" s="311"/>
      <c r="AJ71" s="311"/>
      <c r="AK71" s="311"/>
      <c r="AL71" s="311"/>
      <c r="AM71" s="311"/>
      <c r="AN71" s="311"/>
      <c r="AO71" s="311"/>
      <c r="AP71" s="311"/>
      <c r="AQ71" s="311"/>
      <c r="AR71" s="311"/>
      <c r="AS71" s="311"/>
      <c r="AT71" s="311"/>
      <c r="AU71" s="311"/>
      <c r="AV71" s="311"/>
      <c r="AW71" s="311"/>
      <c r="AX71" s="311"/>
      <c r="AY71" s="311"/>
      <c r="AZ71" s="311"/>
    </row>
    <row r="72" spans="1:52" s="3" customFormat="1" ht="20.100000000000001" customHeight="1" x14ac:dyDescent="0.2">
      <c r="A72" s="278" t="s">
        <v>113</v>
      </c>
      <c r="B72" s="278"/>
      <c r="C72" s="278"/>
      <c r="D72" s="278"/>
      <c r="E72" s="278"/>
      <c r="F72" s="278"/>
      <c r="G72" s="278"/>
      <c r="H72" s="278"/>
      <c r="I72" s="278"/>
      <c r="J72" s="278"/>
      <c r="K72" s="278"/>
      <c r="L72" s="278"/>
      <c r="M72" s="278"/>
      <c r="N72" s="278"/>
      <c r="O72" s="278"/>
      <c r="P72" s="278"/>
      <c r="Q72" s="278"/>
      <c r="R72" s="278"/>
      <c r="S72" s="278"/>
      <c r="T72" s="278"/>
      <c r="U72" s="278"/>
      <c r="V72" s="278"/>
      <c r="W72" s="278"/>
      <c r="X72" s="278"/>
      <c r="Y72" s="278"/>
      <c r="Z72" s="278"/>
      <c r="AA72" s="278"/>
      <c r="AB72" s="278"/>
      <c r="AC72" s="278"/>
      <c r="AD72" s="278"/>
      <c r="AE72" s="278"/>
      <c r="AF72" s="278"/>
      <c r="AG72" s="278"/>
      <c r="AH72" s="278"/>
      <c r="AI72" s="278"/>
      <c r="AJ72" s="278"/>
      <c r="AK72" s="278"/>
      <c r="AL72" s="278"/>
      <c r="AM72" s="278"/>
      <c r="AN72" s="278"/>
      <c r="AO72" s="278"/>
      <c r="AP72" s="278"/>
      <c r="AQ72" s="279"/>
      <c r="AR72" s="279"/>
      <c r="AS72" s="279"/>
      <c r="AT72" s="279"/>
      <c r="AU72" s="279"/>
      <c r="AV72" s="279"/>
      <c r="AW72" s="279"/>
      <c r="AX72" s="279"/>
      <c r="AY72" s="279"/>
      <c r="AZ72" s="279"/>
    </row>
    <row r="73" spans="1:52" s="3" customFormat="1" ht="20.100000000000001" customHeight="1" x14ac:dyDescent="0.2">
      <c r="A73" s="9" t="s">
        <v>30</v>
      </c>
      <c r="B73" s="290" t="s">
        <v>78</v>
      </c>
      <c r="C73" s="290"/>
      <c r="D73" s="290"/>
      <c r="E73" s="290"/>
      <c r="F73" s="290"/>
      <c r="G73" s="290"/>
      <c r="H73" s="290"/>
      <c r="I73" s="290"/>
      <c r="J73" s="290"/>
      <c r="K73" s="290"/>
      <c r="L73" s="290"/>
      <c r="M73" s="290"/>
      <c r="N73" s="291" t="s">
        <v>74</v>
      </c>
      <c r="O73" s="291"/>
      <c r="P73" s="290" t="s">
        <v>78</v>
      </c>
      <c r="Q73" s="290"/>
      <c r="R73" s="290"/>
      <c r="S73" s="290"/>
      <c r="T73" s="290"/>
      <c r="U73" s="290"/>
      <c r="V73" s="290"/>
      <c r="W73" s="290"/>
      <c r="X73" s="290"/>
      <c r="Y73" s="290"/>
      <c r="Z73" s="290"/>
      <c r="AA73" s="290"/>
      <c r="AB73" s="3" t="s">
        <v>31</v>
      </c>
      <c r="AC73" s="292"/>
      <c r="AD73" s="292"/>
      <c r="AE73" s="292"/>
      <c r="AF73" s="292"/>
      <c r="AG73" s="292"/>
      <c r="AH73" s="292"/>
      <c r="AI73" s="292"/>
      <c r="AJ73" s="292"/>
      <c r="AK73" s="292"/>
      <c r="AL73" s="292"/>
      <c r="AM73" s="292"/>
      <c r="AN73" s="292"/>
      <c r="AO73" s="292"/>
      <c r="AP73" s="292"/>
      <c r="AQ73" s="292"/>
      <c r="AR73" s="292"/>
      <c r="AS73" s="292"/>
      <c r="AT73" s="292"/>
      <c r="AU73" s="292"/>
      <c r="AV73" s="292"/>
      <c r="AW73" s="292"/>
      <c r="AX73" s="292"/>
      <c r="AY73" s="292"/>
      <c r="AZ73" s="292"/>
    </row>
    <row r="74" spans="1:52" s="3" customFormat="1" ht="20.100000000000001" customHeight="1" x14ac:dyDescent="0.2">
      <c r="A74" s="280" t="s">
        <v>33</v>
      </c>
      <c r="B74" s="281"/>
      <c r="C74" s="281"/>
      <c r="D74" s="281"/>
      <c r="E74" s="281"/>
      <c r="F74" s="281"/>
      <c r="G74" s="281"/>
      <c r="H74" s="281"/>
      <c r="I74" s="282"/>
      <c r="J74" s="280" t="s">
        <v>34</v>
      </c>
      <c r="K74" s="281"/>
      <c r="L74" s="281"/>
      <c r="M74" s="281"/>
      <c r="N74" s="281"/>
      <c r="O74" s="282"/>
      <c r="P74" s="286" t="s">
        <v>35</v>
      </c>
      <c r="Q74" s="281"/>
      <c r="R74" s="281"/>
      <c r="S74" s="281"/>
      <c r="T74" s="281"/>
      <c r="U74" s="282"/>
      <c r="V74" s="286" t="s">
        <v>98</v>
      </c>
      <c r="W74" s="281"/>
      <c r="X74" s="281"/>
      <c r="Y74" s="281"/>
      <c r="Z74" s="281"/>
      <c r="AA74" s="282"/>
      <c r="AB74" s="280" t="s">
        <v>33</v>
      </c>
      <c r="AC74" s="281"/>
      <c r="AD74" s="281"/>
      <c r="AE74" s="281"/>
      <c r="AF74" s="281"/>
      <c r="AG74" s="281"/>
      <c r="AH74" s="282"/>
      <c r="AI74" s="280" t="s">
        <v>34</v>
      </c>
      <c r="AJ74" s="281"/>
      <c r="AK74" s="281"/>
      <c r="AL74" s="281"/>
      <c r="AM74" s="281"/>
      <c r="AN74" s="282"/>
      <c r="AO74" s="286" t="s">
        <v>35</v>
      </c>
      <c r="AP74" s="281"/>
      <c r="AQ74" s="281"/>
      <c r="AR74" s="281"/>
      <c r="AS74" s="281"/>
      <c r="AT74" s="282"/>
      <c r="AU74" s="286" t="s">
        <v>98</v>
      </c>
      <c r="AV74" s="281"/>
      <c r="AW74" s="281"/>
      <c r="AX74" s="281"/>
      <c r="AY74" s="281"/>
      <c r="AZ74" s="282"/>
    </row>
    <row r="75" spans="1:52" s="3" customFormat="1" ht="20.100000000000001" customHeight="1" x14ac:dyDescent="0.2">
      <c r="A75" s="283"/>
      <c r="B75" s="284"/>
      <c r="C75" s="284"/>
      <c r="D75" s="284"/>
      <c r="E75" s="284"/>
      <c r="F75" s="284"/>
      <c r="G75" s="284"/>
      <c r="H75" s="284"/>
      <c r="I75" s="285"/>
      <c r="J75" s="283"/>
      <c r="K75" s="284"/>
      <c r="L75" s="284"/>
      <c r="M75" s="284"/>
      <c r="N75" s="284"/>
      <c r="O75" s="285"/>
      <c r="P75" s="283"/>
      <c r="Q75" s="284"/>
      <c r="R75" s="284"/>
      <c r="S75" s="284"/>
      <c r="T75" s="284"/>
      <c r="U75" s="285"/>
      <c r="V75" s="283"/>
      <c r="W75" s="284"/>
      <c r="X75" s="284"/>
      <c r="Y75" s="284"/>
      <c r="Z75" s="284"/>
      <c r="AA75" s="285"/>
      <c r="AB75" s="283"/>
      <c r="AC75" s="284"/>
      <c r="AD75" s="284"/>
      <c r="AE75" s="284"/>
      <c r="AF75" s="284"/>
      <c r="AG75" s="284"/>
      <c r="AH75" s="285"/>
      <c r="AI75" s="283"/>
      <c r="AJ75" s="284"/>
      <c r="AK75" s="284"/>
      <c r="AL75" s="284"/>
      <c r="AM75" s="284"/>
      <c r="AN75" s="285"/>
      <c r="AO75" s="283"/>
      <c r="AP75" s="284"/>
      <c r="AQ75" s="284"/>
      <c r="AR75" s="284"/>
      <c r="AS75" s="284"/>
      <c r="AT75" s="285"/>
      <c r="AU75" s="283"/>
      <c r="AV75" s="284"/>
      <c r="AW75" s="284"/>
      <c r="AX75" s="284"/>
      <c r="AY75" s="284"/>
      <c r="AZ75" s="285"/>
    </row>
    <row r="76" spans="1:52" s="3" customFormat="1" ht="20.100000000000001" customHeight="1" x14ac:dyDescent="0.15">
      <c r="A76" s="246" t="s">
        <v>19</v>
      </c>
      <c r="B76" s="247"/>
      <c r="C76" s="247"/>
      <c r="D76" s="247"/>
      <c r="E76" s="247"/>
      <c r="F76" s="247"/>
      <c r="G76" s="247"/>
      <c r="H76" s="247"/>
      <c r="I76" s="248"/>
      <c r="J76" s="50"/>
      <c r="K76" s="51"/>
      <c r="L76" s="51"/>
      <c r="M76" s="51"/>
      <c r="N76" s="48" t="s">
        <v>29</v>
      </c>
      <c r="O76" s="49"/>
      <c r="P76" s="50"/>
      <c r="Q76" s="51"/>
      <c r="R76" s="51"/>
      <c r="S76" s="51"/>
      <c r="T76" s="48" t="s">
        <v>29</v>
      </c>
      <c r="U76" s="49"/>
      <c r="V76" s="50"/>
      <c r="W76" s="51"/>
      <c r="X76" s="51"/>
      <c r="Y76" s="51"/>
      <c r="Z76" s="48" t="s">
        <v>29</v>
      </c>
      <c r="AA76" s="49"/>
      <c r="AB76" s="246" t="s">
        <v>23</v>
      </c>
      <c r="AC76" s="247"/>
      <c r="AD76" s="247"/>
      <c r="AE76" s="247"/>
      <c r="AF76" s="247"/>
      <c r="AG76" s="247"/>
      <c r="AH76" s="248"/>
      <c r="AI76" s="50"/>
      <c r="AJ76" s="51"/>
      <c r="AK76" s="51"/>
      <c r="AL76" s="51"/>
      <c r="AM76" s="48" t="s">
        <v>29</v>
      </c>
      <c r="AN76" s="49"/>
      <c r="AO76" s="50"/>
      <c r="AP76" s="51"/>
      <c r="AQ76" s="51"/>
      <c r="AR76" s="51"/>
      <c r="AS76" s="48" t="s">
        <v>29</v>
      </c>
      <c r="AT76" s="49"/>
      <c r="AU76" s="50"/>
      <c r="AV76" s="51"/>
      <c r="AW76" s="51"/>
      <c r="AX76" s="51"/>
      <c r="AY76" s="48" t="s">
        <v>29</v>
      </c>
      <c r="AZ76" s="49"/>
    </row>
    <row r="77" spans="1:52" ht="20.100000000000001" customHeight="1" x14ac:dyDescent="0.15">
      <c r="A77" s="246" t="s">
        <v>20</v>
      </c>
      <c r="B77" s="247"/>
      <c r="C77" s="247"/>
      <c r="D77" s="247"/>
      <c r="E77" s="247"/>
      <c r="F77" s="247"/>
      <c r="G77" s="247"/>
      <c r="H77" s="247"/>
      <c r="I77" s="248"/>
      <c r="J77" s="50"/>
      <c r="K77" s="51"/>
      <c r="L77" s="51"/>
      <c r="M77" s="51"/>
      <c r="N77" s="48" t="s">
        <v>29</v>
      </c>
      <c r="O77" s="49"/>
      <c r="P77" s="50"/>
      <c r="Q77" s="51"/>
      <c r="R77" s="51"/>
      <c r="S77" s="51"/>
      <c r="T77" s="48" t="s">
        <v>29</v>
      </c>
      <c r="U77" s="49"/>
      <c r="V77" s="50"/>
      <c r="W77" s="51"/>
      <c r="X77" s="51"/>
      <c r="Y77" s="51"/>
      <c r="Z77" s="48" t="s">
        <v>29</v>
      </c>
      <c r="AA77" s="49"/>
      <c r="AB77" s="246" t="s">
        <v>24</v>
      </c>
      <c r="AC77" s="247"/>
      <c r="AD77" s="247"/>
      <c r="AE77" s="247"/>
      <c r="AF77" s="247"/>
      <c r="AG77" s="247"/>
      <c r="AH77" s="248"/>
      <c r="AI77" s="50"/>
      <c r="AJ77" s="51"/>
      <c r="AK77" s="51"/>
      <c r="AL77" s="51"/>
      <c r="AM77" s="48" t="s">
        <v>29</v>
      </c>
      <c r="AN77" s="49"/>
      <c r="AO77" s="50"/>
      <c r="AP77" s="51"/>
      <c r="AQ77" s="51"/>
      <c r="AR77" s="51"/>
      <c r="AS77" s="48" t="s">
        <v>29</v>
      </c>
      <c r="AT77" s="49"/>
      <c r="AU77" s="50"/>
      <c r="AV77" s="51"/>
      <c r="AW77" s="51"/>
      <c r="AX77" s="51"/>
      <c r="AY77" s="48" t="s">
        <v>29</v>
      </c>
      <c r="AZ77" s="49"/>
    </row>
    <row r="78" spans="1:52" s="3" customFormat="1" ht="20.100000000000001" customHeight="1" x14ac:dyDescent="0.15">
      <c r="A78" s="246" t="s">
        <v>21</v>
      </c>
      <c r="B78" s="247"/>
      <c r="C78" s="247"/>
      <c r="D78" s="247"/>
      <c r="E78" s="247"/>
      <c r="F78" s="247"/>
      <c r="G78" s="247"/>
      <c r="H78" s="247"/>
      <c r="I78" s="248"/>
      <c r="J78" s="50"/>
      <c r="K78" s="51"/>
      <c r="L78" s="51"/>
      <c r="M78" s="51"/>
      <c r="N78" s="48" t="s">
        <v>29</v>
      </c>
      <c r="O78" s="49"/>
      <c r="P78" s="50"/>
      <c r="Q78" s="51"/>
      <c r="R78" s="51"/>
      <c r="S78" s="51"/>
      <c r="T78" s="48" t="s">
        <v>29</v>
      </c>
      <c r="U78" s="49"/>
      <c r="V78" s="50"/>
      <c r="W78" s="51"/>
      <c r="X78" s="51"/>
      <c r="Y78" s="51"/>
      <c r="Z78" s="48" t="s">
        <v>29</v>
      </c>
      <c r="AA78" s="49"/>
      <c r="AB78" s="246" t="s">
        <v>25</v>
      </c>
      <c r="AC78" s="247"/>
      <c r="AD78" s="247"/>
      <c r="AE78" s="247"/>
      <c r="AF78" s="247"/>
      <c r="AG78" s="247"/>
      <c r="AH78" s="248"/>
      <c r="AI78" s="50"/>
      <c r="AJ78" s="51"/>
      <c r="AK78" s="51"/>
      <c r="AL78" s="51"/>
      <c r="AM78" s="48" t="s">
        <v>29</v>
      </c>
      <c r="AN78" s="49"/>
      <c r="AO78" s="50"/>
      <c r="AP78" s="51"/>
      <c r="AQ78" s="51"/>
      <c r="AR78" s="51"/>
      <c r="AS78" s="48" t="s">
        <v>29</v>
      </c>
      <c r="AT78" s="49"/>
      <c r="AU78" s="50"/>
      <c r="AV78" s="51"/>
      <c r="AW78" s="51"/>
      <c r="AX78" s="51"/>
      <c r="AY78" s="48" t="s">
        <v>29</v>
      </c>
      <c r="AZ78" s="49"/>
    </row>
    <row r="79" spans="1:52" s="3" customFormat="1" ht="20.100000000000001" customHeight="1" thickBot="1" x14ac:dyDescent="0.2">
      <c r="A79" s="246" t="s">
        <v>22</v>
      </c>
      <c r="B79" s="247"/>
      <c r="C79" s="247"/>
      <c r="D79" s="247"/>
      <c r="E79" s="247"/>
      <c r="F79" s="247"/>
      <c r="G79" s="247"/>
      <c r="H79" s="247"/>
      <c r="I79" s="248"/>
      <c r="J79" s="50"/>
      <c r="K79" s="51"/>
      <c r="L79" s="51"/>
      <c r="M79" s="51"/>
      <c r="N79" s="48" t="s">
        <v>29</v>
      </c>
      <c r="O79" s="49"/>
      <c r="P79" s="50"/>
      <c r="Q79" s="51"/>
      <c r="R79" s="51"/>
      <c r="S79" s="51"/>
      <c r="T79" s="48" t="s">
        <v>29</v>
      </c>
      <c r="U79" s="49"/>
      <c r="V79" s="50"/>
      <c r="W79" s="51"/>
      <c r="X79" s="51"/>
      <c r="Y79" s="51"/>
      <c r="Z79" s="48" t="s">
        <v>29</v>
      </c>
      <c r="AA79" s="49"/>
      <c r="AB79" s="216" t="s">
        <v>26</v>
      </c>
      <c r="AC79" s="217"/>
      <c r="AD79" s="217"/>
      <c r="AE79" s="217"/>
      <c r="AF79" s="217"/>
      <c r="AG79" s="217"/>
      <c r="AH79" s="218"/>
      <c r="AI79" s="299"/>
      <c r="AJ79" s="300"/>
      <c r="AK79" s="300"/>
      <c r="AL79" s="300"/>
      <c r="AM79" s="301" t="s">
        <v>29</v>
      </c>
      <c r="AN79" s="302"/>
      <c r="AO79" s="299"/>
      <c r="AP79" s="300"/>
      <c r="AQ79" s="300"/>
      <c r="AR79" s="300"/>
      <c r="AS79" s="301" t="s">
        <v>29</v>
      </c>
      <c r="AT79" s="302"/>
      <c r="AU79" s="299"/>
      <c r="AV79" s="300"/>
      <c r="AW79" s="300"/>
      <c r="AX79" s="300"/>
      <c r="AY79" s="301" t="s">
        <v>29</v>
      </c>
      <c r="AZ79" s="302"/>
    </row>
    <row r="80" spans="1:52" s="3" customFormat="1" ht="20.100000000000001" customHeight="1" thickBot="1" x14ac:dyDescent="0.2">
      <c r="A80" s="246" t="s">
        <v>36</v>
      </c>
      <c r="B80" s="247"/>
      <c r="C80" s="247"/>
      <c r="D80" s="247"/>
      <c r="E80" s="247"/>
      <c r="F80" s="247"/>
      <c r="G80" s="247"/>
      <c r="H80" s="247"/>
      <c r="I80" s="248"/>
      <c r="J80" s="50"/>
      <c r="K80" s="51"/>
      <c r="L80" s="51"/>
      <c r="M80" s="51"/>
      <c r="N80" s="48" t="s">
        <v>29</v>
      </c>
      <c r="O80" s="49"/>
      <c r="P80" s="50"/>
      <c r="Q80" s="51"/>
      <c r="R80" s="51"/>
      <c r="S80" s="51"/>
      <c r="T80" s="48" t="s">
        <v>29</v>
      </c>
      <c r="U80" s="49"/>
      <c r="V80" s="50"/>
      <c r="W80" s="51"/>
      <c r="X80" s="51"/>
      <c r="Y80" s="51"/>
      <c r="Z80" s="48" t="s">
        <v>29</v>
      </c>
      <c r="AA80" s="48"/>
      <c r="AB80" s="303" t="s">
        <v>32</v>
      </c>
      <c r="AC80" s="304"/>
      <c r="AD80" s="304"/>
      <c r="AE80" s="304"/>
      <c r="AF80" s="304"/>
      <c r="AG80" s="304"/>
      <c r="AH80" s="305"/>
      <c r="AI80" s="294" t="str">
        <f>IF(SUM(J76:M80,AI76:AL79)=0,"",SUM(J76:M80,AI76:AL79))</f>
        <v/>
      </c>
      <c r="AJ80" s="295"/>
      <c r="AK80" s="295"/>
      <c r="AL80" s="295"/>
      <c r="AM80" s="296" t="s">
        <v>29</v>
      </c>
      <c r="AN80" s="297"/>
      <c r="AO80" s="294" t="str">
        <f>IF(SUM(P76:S80,AO76:AR79)=0,"",SUM(P76:S80,AO76:AR79))</f>
        <v/>
      </c>
      <c r="AP80" s="295"/>
      <c r="AQ80" s="295"/>
      <c r="AR80" s="295"/>
      <c r="AS80" s="296" t="s">
        <v>29</v>
      </c>
      <c r="AT80" s="297"/>
      <c r="AU80" s="294" t="str">
        <f>IF(SUM(V76:Y80,AU76:AX79)=0,"",SUM(V76:Y80,AU76:AX79))</f>
        <v/>
      </c>
      <c r="AV80" s="295"/>
      <c r="AW80" s="295"/>
      <c r="AX80" s="295"/>
      <c r="AY80" s="296" t="s">
        <v>29</v>
      </c>
      <c r="AZ80" s="298"/>
    </row>
    <row r="81" spans="1:53" s="3" customFormat="1" ht="15.6" customHeight="1" x14ac:dyDescent="0.2">
      <c r="A81" s="312"/>
      <c r="B81" s="312"/>
      <c r="C81" s="312"/>
      <c r="D81" s="312"/>
      <c r="E81" s="312"/>
      <c r="F81" s="312"/>
      <c r="G81" s="312"/>
      <c r="H81" s="312"/>
      <c r="I81" s="312"/>
      <c r="J81" s="312"/>
      <c r="K81" s="312"/>
      <c r="L81" s="312"/>
      <c r="M81" s="312"/>
      <c r="N81" s="312"/>
      <c r="O81" s="312"/>
      <c r="P81" s="312"/>
      <c r="Q81" s="312"/>
      <c r="R81" s="312"/>
      <c r="S81" s="312"/>
      <c r="T81" s="312"/>
      <c r="U81" s="312"/>
      <c r="V81" s="312"/>
      <c r="W81" s="312"/>
      <c r="X81" s="312"/>
      <c r="Y81" s="312"/>
      <c r="Z81" s="312"/>
      <c r="AA81" s="312"/>
      <c r="AB81" s="312"/>
      <c r="AC81" s="312"/>
      <c r="AD81" s="312"/>
      <c r="AE81" s="312"/>
      <c r="AF81" s="312"/>
      <c r="AG81" s="312"/>
      <c r="AH81" s="312"/>
      <c r="AI81" s="312"/>
      <c r="AJ81" s="312"/>
      <c r="AK81" s="312"/>
      <c r="AL81" s="312"/>
      <c r="AM81" s="312"/>
      <c r="AN81" s="312"/>
      <c r="AO81" s="312"/>
      <c r="AP81" s="312"/>
      <c r="AQ81" s="312"/>
      <c r="AR81" s="312"/>
      <c r="AS81" s="312"/>
      <c r="AT81" s="312"/>
      <c r="AU81" s="312"/>
      <c r="AV81" s="312"/>
      <c r="AW81" s="312"/>
      <c r="AX81" s="312"/>
      <c r="AY81" s="312"/>
      <c r="AZ81" s="312"/>
    </row>
    <row r="82" spans="1:53" s="3" customFormat="1" ht="20.100000000000001" customHeight="1" x14ac:dyDescent="0.2">
      <c r="A82" s="52" t="s">
        <v>112</v>
      </c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293"/>
      <c r="AR82" s="293"/>
      <c r="AS82" s="293"/>
      <c r="AT82" s="293"/>
      <c r="AU82" s="293"/>
      <c r="AV82" s="293"/>
      <c r="AW82" s="293"/>
      <c r="AX82" s="293"/>
      <c r="AY82" s="293"/>
      <c r="AZ82" s="293"/>
    </row>
    <row r="83" spans="1:53" s="3" customFormat="1" ht="20.100000000000001" customHeight="1" x14ac:dyDescent="0.2">
      <c r="A83" s="266" t="s">
        <v>53</v>
      </c>
      <c r="B83" s="267"/>
      <c r="C83" s="267"/>
      <c r="D83" s="267"/>
      <c r="E83" s="267"/>
      <c r="F83" s="267"/>
      <c r="G83" s="267"/>
      <c r="H83" s="267"/>
      <c r="I83" s="267"/>
      <c r="J83" s="267"/>
      <c r="K83" s="267"/>
      <c r="L83" s="267"/>
      <c r="M83" s="268"/>
      <c r="N83" s="269" t="s">
        <v>27</v>
      </c>
      <c r="O83" s="270"/>
      <c r="P83" s="271"/>
      <c r="Q83" s="56" t="s">
        <v>86</v>
      </c>
      <c r="R83" s="57"/>
      <c r="S83" s="57"/>
      <c r="T83" s="57"/>
      <c r="U83" s="57"/>
      <c r="V83" s="57"/>
      <c r="W83" s="57"/>
      <c r="X83" s="57"/>
      <c r="Y83" s="58"/>
      <c r="Z83" s="59" t="s">
        <v>85</v>
      </c>
      <c r="AA83" s="59"/>
      <c r="AB83" s="59"/>
      <c r="AC83" s="59"/>
      <c r="AD83" s="59"/>
      <c r="AE83" s="59"/>
      <c r="AF83" s="59"/>
      <c r="AG83" s="59"/>
      <c r="AH83" s="59"/>
      <c r="AI83" s="59"/>
      <c r="AJ83" s="59"/>
      <c r="AK83" s="59"/>
      <c r="AL83" s="59"/>
      <c r="AM83" s="59"/>
      <c r="AN83" s="60"/>
      <c r="AO83" s="57" t="s">
        <v>28</v>
      </c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8"/>
    </row>
    <row r="84" spans="1:53" s="3" customFormat="1" ht="20.100000000000001" customHeight="1" x14ac:dyDescent="0.2">
      <c r="A84" s="71" t="s">
        <v>90</v>
      </c>
      <c r="B84" s="71"/>
      <c r="C84" s="261" t="s">
        <v>97</v>
      </c>
      <c r="D84" s="261"/>
      <c r="E84" s="261"/>
      <c r="F84" s="261"/>
      <c r="G84" s="261"/>
      <c r="H84" s="261"/>
      <c r="I84" s="261"/>
      <c r="J84" s="261"/>
      <c r="K84" s="261"/>
      <c r="L84" s="261"/>
      <c r="M84" s="261"/>
      <c r="N84" s="50"/>
      <c r="O84" s="51"/>
      <c r="P84" s="201"/>
      <c r="Q84" s="55"/>
      <c r="R84" s="53"/>
      <c r="S84" s="53"/>
      <c r="T84" s="53"/>
      <c r="U84" s="53"/>
      <c r="V84" s="53"/>
      <c r="W84" s="53"/>
      <c r="X84" s="53"/>
      <c r="Y84" s="54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4"/>
      <c r="AO84" s="46"/>
      <c r="AP84" s="47"/>
      <c r="AQ84" s="44" t="s">
        <v>78</v>
      </c>
      <c r="AR84" s="44"/>
      <c r="AS84" s="44"/>
      <c r="AT84" s="44"/>
      <c r="AU84" s="44"/>
      <c r="AV84" s="44"/>
      <c r="AW84" s="44"/>
      <c r="AX84" s="44"/>
      <c r="AY84" s="44"/>
      <c r="AZ84" s="45"/>
      <c r="BA84" s="8"/>
    </row>
    <row r="85" spans="1:53" s="3" customFormat="1" ht="20.100000000000001" customHeight="1" x14ac:dyDescent="0.2">
      <c r="A85" s="71" t="s">
        <v>90</v>
      </c>
      <c r="B85" s="71"/>
      <c r="C85" s="261" t="s">
        <v>96</v>
      </c>
      <c r="D85" s="261"/>
      <c r="E85" s="261"/>
      <c r="F85" s="261"/>
      <c r="G85" s="261"/>
      <c r="H85" s="261"/>
      <c r="I85" s="261"/>
      <c r="J85" s="261"/>
      <c r="K85" s="261"/>
      <c r="L85" s="261"/>
      <c r="M85" s="261"/>
      <c r="N85" s="71"/>
      <c r="O85" s="71"/>
      <c r="P85" s="71"/>
      <c r="Q85" s="55"/>
      <c r="R85" s="53"/>
      <c r="S85" s="53"/>
      <c r="T85" s="53"/>
      <c r="U85" s="53"/>
      <c r="V85" s="53"/>
      <c r="W85" s="53"/>
      <c r="X85" s="53"/>
      <c r="Y85" s="54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4"/>
      <c r="AO85" s="46"/>
      <c r="AP85" s="47"/>
      <c r="AQ85" s="44" t="s">
        <v>78</v>
      </c>
      <c r="AR85" s="44"/>
      <c r="AS85" s="44"/>
      <c r="AT85" s="44"/>
      <c r="AU85" s="44"/>
      <c r="AV85" s="44"/>
      <c r="AW85" s="44"/>
      <c r="AX85" s="44"/>
      <c r="AY85" s="44"/>
      <c r="AZ85" s="45"/>
      <c r="BA85" s="8"/>
    </row>
    <row r="86" spans="1:53" s="3" customFormat="1" ht="20.100000000000001" customHeight="1" x14ac:dyDescent="0.2">
      <c r="A86" s="71" t="s">
        <v>90</v>
      </c>
      <c r="B86" s="71"/>
      <c r="C86" s="261" t="s">
        <v>93</v>
      </c>
      <c r="D86" s="261"/>
      <c r="E86" s="261"/>
      <c r="F86" s="261"/>
      <c r="G86" s="261"/>
      <c r="H86" s="261"/>
      <c r="I86" s="261"/>
      <c r="J86" s="261"/>
      <c r="K86" s="261"/>
      <c r="L86" s="261"/>
      <c r="M86" s="261"/>
      <c r="N86" s="71"/>
      <c r="O86" s="71"/>
      <c r="P86" s="71"/>
      <c r="Q86" s="55"/>
      <c r="R86" s="53"/>
      <c r="S86" s="53"/>
      <c r="T86" s="53"/>
      <c r="U86" s="53"/>
      <c r="V86" s="53"/>
      <c r="W86" s="53"/>
      <c r="X86" s="53"/>
      <c r="Y86" s="54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4"/>
      <c r="AO86" s="46"/>
      <c r="AP86" s="47"/>
      <c r="AQ86" s="44" t="s">
        <v>78</v>
      </c>
      <c r="AR86" s="44"/>
      <c r="AS86" s="44"/>
      <c r="AT86" s="44"/>
      <c r="AU86" s="44"/>
      <c r="AV86" s="44"/>
      <c r="AW86" s="44"/>
      <c r="AX86" s="44"/>
      <c r="AY86" s="44"/>
      <c r="AZ86" s="45"/>
      <c r="BA86" s="8"/>
    </row>
    <row r="87" spans="1:53" s="3" customFormat="1" ht="20.100000000000001" customHeight="1" x14ac:dyDescent="0.2">
      <c r="A87" s="71" t="s">
        <v>90</v>
      </c>
      <c r="B87" s="71"/>
      <c r="C87" s="261" t="s">
        <v>297</v>
      </c>
      <c r="D87" s="261"/>
      <c r="E87" s="261"/>
      <c r="F87" s="261"/>
      <c r="G87" s="261"/>
      <c r="H87" s="261"/>
      <c r="I87" s="261"/>
      <c r="J87" s="261"/>
      <c r="K87" s="261"/>
      <c r="L87" s="261"/>
      <c r="M87" s="261"/>
      <c r="N87" s="71"/>
      <c r="O87" s="71"/>
      <c r="P87" s="71"/>
      <c r="Q87" s="55"/>
      <c r="R87" s="53"/>
      <c r="S87" s="53"/>
      <c r="T87" s="53"/>
      <c r="U87" s="53"/>
      <c r="V87" s="53"/>
      <c r="W87" s="53"/>
      <c r="X87" s="53"/>
      <c r="Y87" s="54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4"/>
      <c r="AO87" s="46"/>
      <c r="AP87" s="47"/>
      <c r="AQ87" s="44" t="s">
        <v>78</v>
      </c>
      <c r="AR87" s="44"/>
      <c r="AS87" s="44"/>
      <c r="AT87" s="44"/>
      <c r="AU87" s="44"/>
      <c r="AV87" s="44"/>
      <c r="AW87" s="44"/>
      <c r="AX87" s="44"/>
      <c r="AY87" s="44"/>
      <c r="AZ87" s="45"/>
      <c r="BA87" s="8"/>
    </row>
    <row r="88" spans="1:53" s="3" customFormat="1" ht="20.100000000000001" customHeight="1" x14ac:dyDescent="0.2">
      <c r="A88" s="71"/>
      <c r="B88" s="71"/>
      <c r="C88" s="261" t="s">
        <v>91</v>
      </c>
      <c r="D88" s="261"/>
      <c r="E88" s="261"/>
      <c r="F88" s="261"/>
      <c r="G88" s="261"/>
      <c r="H88" s="261"/>
      <c r="I88" s="261"/>
      <c r="J88" s="261"/>
      <c r="K88" s="261"/>
      <c r="L88" s="261"/>
      <c r="M88" s="261"/>
      <c r="N88" s="71"/>
      <c r="O88" s="71"/>
      <c r="P88" s="71"/>
      <c r="Q88" s="55"/>
      <c r="R88" s="53"/>
      <c r="S88" s="53"/>
      <c r="T88" s="53"/>
      <c r="U88" s="53"/>
      <c r="V88" s="53"/>
      <c r="W88" s="53"/>
      <c r="X88" s="53"/>
      <c r="Y88" s="54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4"/>
      <c r="AO88" s="46"/>
      <c r="AP88" s="47"/>
      <c r="AQ88" s="44" t="s">
        <v>78</v>
      </c>
      <c r="AR88" s="44"/>
      <c r="AS88" s="44"/>
      <c r="AT88" s="44"/>
      <c r="AU88" s="44"/>
      <c r="AV88" s="44"/>
      <c r="AW88" s="44"/>
      <c r="AX88" s="44"/>
      <c r="AY88" s="44"/>
      <c r="AZ88" s="45"/>
      <c r="BA88" s="8"/>
    </row>
    <row r="89" spans="1:53" s="3" customFormat="1" ht="20.100000000000001" customHeight="1" x14ac:dyDescent="0.2">
      <c r="A89" s="71"/>
      <c r="B89" s="71"/>
      <c r="C89" s="261" t="s">
        <v>94</v>
      </c>
      <c r="D89" s="261"/>
      <c r="E89" s="261"/>
      <c r="F89" s="261"/>
      <c r="G89" s="261"/>
      <c r="H89" s="261"/>
      <c r="I89" s="261"/>
      <c r="J89" s="261"/>
      <c r="K89" s="261"/>
      <c r="L89" s="261"/>
      <c r="M89" s="261"/>
      <c r="N89" s="71"/>
      <c r="O89" s="71"/>
      <c r="P89" s="71"/>
      <c r="Q89" s="55"/>
      <c r="R89" s="53"/>
      <c r="S89" s="53"/>
      <c r="T89" s="53"/>
      <c r="U89" s="53"/>
      <c r="V89" s="53"/>
      <c r="W89" s="53"/>
      <c r="X89" s="53"/>
      <c r="Y89" s="54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4"/>
      <c r="AO89" s="46"/>
      <c r="AP89" s="47"/>
      <c r="AQ89" s="44" t="s">
        <v>78</v>
      </c>
      <c r="AR89" s="44"/>
      <c r="AS89" s="44"/>
      <c r="AT89" s="44"/>
      <c r="AU89" s="44"/>
      <c r="AV89" s="44"/>
      <c r="AW89" s="44"/>
      <c r="AX89" s="44"/>
      <c r="AY89" s="44"/>
      <c r="AZ89" s="45"/>
      <c r="BA89" s="8"/>
    </row>
    <row r="90" spans="1:53" s="3" customFormat="1" ht="20.100000000000001" customHeight="1" x14ac:dyDescent="0.2">
      <c r="A90" s="71"/>
      <c r="B90" s="71"/>
      <c r="C90" s="261" t="s">
        <v>95</v>
      </c>
      <c r="D90" s="261"/>
      <c r="E90" s="261"/>
      <c r="F90" s="261"/>
      <c r="G90" s="261"/>
      <c r="H90" s="261"/>
      <c r="I90" s="261"/>
      <c r="J90" s="261"/>
      <c r="K90" s="261"/>
      <c r="L90" s="261"/>
      <c r="M90" s="261"/>
      <c r="N90" s="71"/>
      <c r="O90" s="71"/>
      <c r="P90" s="71"/>
      <c r="Q90" s="55"/>
      <c r="R90" s="53"/>
      <c r="S90" s="53"/>
      <c r="T90" s="53"/>
      <c r="U90" s="53"/>
      <c r="V90" s="53"/>
      <c r="W90" s="53"/>
      <c r="X90" s="53"/>
      <c r="Y90" s="54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4"/>
      <c r="AO90" s="46"/>
      <c r="AP90" s="47"/>
      <c r="AQ90" s="44" t="s">
        <v>78</v>
      </c>
      <c r="AR90" s="44"/>
      <c r="AS90" s="44"/>
      <c r="AT90" s="44"/>
      <c r="AU90" s="44"/>
      <c r="AV90" s="44"/>
      <c r="AW90" s="44"/>
      <c r="AX90" s="44"/>
      <c r="AY90" s="44"/>
      <c r="AZ90" s="45"/>
      <c r="BA90" s="8"/>
    </row>
    <row r="91" spans="1:53" s="3" customFormat="1" ht="20.100000000000001" customHeight="1" x14ac:dyDescent="0.2">
      <c r="A91" s="71"/>
      <c r="B91" s="71"/>
      <c r="C91" s="261" t="s">
        <v>92</v>
      </c>
      <c r="D91" s="261"/>
      <c r="E91" s="261"/>
      <c r="F91" s="261"/>
      <c r="G91" s="261"/>
      <c r="H91" s="261"/>
      <c r="I91" s="261"/>
      <c r="J91" s="261"/>
      <c r="K91" s="261"/>
      <c r="L91" s="261"/>
      <c r="M91" s="261"/>
      <c r="N91" s="71"/>
      <c r="O91" s="71"/>
      <c r="P91" s="71"/>
      <c r="Q91" s="55"/>
      <c r="R91" s="53"/>
      <c r="S91" s="53"/>
      <c r="T91" s="53"/>
      <c r="U91" s="53"/>
      <c r="V91" s="53"/>
      <c r="W91" s="53"/>
      <c r="X91" s="53"/>
      <c r="Y91" s="54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4"/>
      <c r="AO91" s="46"/>
      <c r="AP91" s="47"/>
      <c r="AQ91" s="44" t="s">
        <v>78</v>
      </c>
      <c r="AR91" s="44"/>
      <c r="AS91" s="44"/>
      <c r="AT91" s="44"/>
      <c r="AU91" s="44"/>
      <c r="AV91" s="44"/>
      <c r="AW91" s="44"/>
      <c r="AX91" s="44"/>
      <c r="AY91" s="44"/>
      <c r="AZ91" s="45"/>
      <c r="BA91" s="8"/>
    </row>
    <row r="92" spans="1:53" s="3" customFormat="1" ht="20.100000000000001" customHeight="1" x14ac:dyDescent="0.2">
      <c r="A92" s="71"/>
      <c r="B92" s="71"/>
      <c r="C92" s="261" t="s">
        <v>296</v>
      </c>
      <c r="D92" s="261"/>
      <c r="E92" s="261"/>
      <c r="F92" s="261"/>
      <c r="G92" s="261"/>
      <c r="H92" s="261"/>
      <c r="I92" s="261"/>
      <c r="J92" s="261"/>
      <c r="K92" s="261"/>
      <c r="L92" s="261"/>
      <c r="M92" s="261"/>
      <c r="N92" s="71"/>
      <c r="O92" s="71"/>
      <c r="P92" s="71"/>
      <c r="Q92" s="55"/>
      <c r="R92" s="53"/>
      <c r="S92" s="53"/>
      <c r="T92" s="53"/>
      <c r="U92" s="53"/>
      <c r="V92" s="53"/>
      <c r="W92" s="53"/>
      <c r="X92" s="53"/>
      <c r="Y92" s="54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4"/>
      <c r="AO92" s="46"/>
      <c r="AP92" s="47"/>
      <c r="AQ92" s="44" t="s">
        <v>78</v>
      </c>
      <c r="AR92" s="44"/>
      <c r="AS92" s="44"/>
      <c r="AT92" s="44"/>
      <c r="AU92" s="44"/>
      <c r="AV92" s="44"/>
      <c r="AW92" s="44"/>
      <c r="AX92" s="44"/>
      <c r="AY92" s="44"/>
      <c r="AZ92" s="45"/>
      <c r="BA92" s="8"/>
    </row>
    <row r="93" spans="1:53" s="3" customFormat="1" ht="20.100000000000001" customHeight="1" x14ac:dyDescent="0.2">
      <c r="A93" s="71"/>
      <c r="B93" s="71"/>
      <c r="C93" s="261"/>
      <c r="D93" s="261"/>
      <c r="E93" s="261"/>
      <c r="F93" s="261"/>
      <c r="G93" s="261"/>
      <c r="H93" s="261"/>
      <c r="I93" s="261"/>
      <c r="J93" s="261"/>
      <c r="K93" s="261"/>
      <c r="L93" s="261"/>
      <c r="M93" s="261"/>
      <c r="N93" s="71"/>
      <c r="O93" s="71"/>
      <c r="P93" s="71"/>
      <c r="Q93" s="55"/>
      <c r="R93" s="53"/>
      <c r="S93" s="53"/>
      <c r="T93" s="53"/>
      <c r="U93" s="53"/>
      <c r="V93" s="53"/>
      <c r="W93" s="53"/>
      <c r="X93" s="53"/>
      <c r="Y93" s="54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4"/>
      <c r="AO93" s="46"/>
      <c r="AP93" s="47"/>
      <c r="AQ93" s="44" t="s">
        <v>78</v>
      </c>
      <c r="AR93" s="44"/>
      <c r="AS93" s="44"/>
      <c r="AT93" s="44"/>
      <c r="AU93" s="44"/>
      <c r="AV93" s="44"/>
      <c r="AW93" s="44"/>
      <c r="AX93" s="44"/>
      <c r="AY93" s="44"/>
      <c r="AZ93" s="45"/>
      <c r="BA93" s="8"/>
    </row>
    <row r="94" spans="1:53" ht="20.100000000000001" customHeight="1" x14ac:dyDescent="0.2">
      <c r="A94" s="61" t="s">
        <v>196</v>
      </c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61"/>
      <c r="AI94" s="61"/>
      <c r="AJ94" s="61"/>
      <c r="AK94" s="61"/>
      <c r="AL94" s="61"/>
      <c r="AM94" s="61"/>
      <c r="AN94" s="61"/>
      <c r="AO94" s="61"/>
      <c r="AP94" s="61"/>
      <c r="AQ94" s="61"/>
      <c r="AR94" s="61"/>
      <c r="AS94" s="61"/>
      <c r="AT94" s="61"/>
      <c r="AU94" s="61"/>
      <c r="AV94" s="61"/>
      <c r="AW94" s="61"/>
      <c r="AX94" s="61"/>
      <c r="AY94" s="61"/>
      <c r="AZ94" s="61"/>
    </row>
    <row r="95" spans="1:53" ht="8.1" customHeight="1" x14ac:dyDescent="0.2">
      <c r="A95" s="309"/>
      <c r="B95" s="309"/>
      <c r="C95" s="309"/>
      <c r="D95" s="309"/>
      <c r="E95" s="309"/>
      <c r="F95" s="309"/>
      <c r="G95" s="309"/>
      <c r="H95" s="309"/>
      <c r="I95" s="309"/>
      <c r="J95" s="309"/>
      <c r="K95" s="309"/>
      <c r="L95" s="309"/>
      <c r="M95" s="309"/>
      <c r="N95" s="309"/>
      <c r="O95" s="309"/>
      <c r="P95" s="309"/>
      <c r="Q95" s="309"/>
      <c r="R95" s="309"/>
      <c r="S95" s="309"/>
      <c r="T95" s="309"/>
      <c r="U95" s="309"/>
      <c r="V95" s="309"/>
      <c r="W95" s="309"/>
      <c r="X95" s="309"/>
      <c r="Y95" s="309"/>
      <c r="Z95" s="309"/>
      <c r="AA95" s="309"/>
      <c r="AB95" s="309"/>
      <c r="AC95" s="309"/>
      <c r="AD95" s="309"/>
      <c r="AE95" s="309"/>
      <c r="AF95" s="309"/>
      <c r="AG95" s="309"/>
      <c r="AH95" s="309"/>
      <c r="AI95" s="309"/>
      <c r="AJ95" s="309"/>
      <c r="AK95" s="309"/>
      <c r="AL95" s="309"/>
      <c r="AM95" s="309"/>
      <c r="AN95" s="309"/>
      <c r="AO95" s="309"/>
      <c r="AP95" s="309"/>
      <c r="AQ95" s="309"/>
      <c r="AR95" s="309"/>
      <c r="AS95" s="309"/>
      <c r="AT95" s="309"/>
      <c r="AU95" s="309"/>
      <c r="AV95" s="309"/>
      <c r="AW95" s="309"/>
      <c r="AX95" s="309"/>
      <c r="AY95" s="309"/>
      <c r="AZ95" s="309"/>
    </row>
    <row r="96" spans="1:53" ht="19.2" customHeight="1" x14ac:dyDescent="0.2">
      <c r="A96" s="113" t="s">
        <v>104</v>
      </c>
      <c r="B96" s="114"/>
      <c r="C96" s="114"/>
      <c r="D96" s="114"/>
      <c r="E96" s="114"/>
      <c r="F96" s="114"/>
      <c r="G96" s="114"/>
      <c r="H96" s="115"/>
      <c r="I96" s="120"/>
      <c r="J96" s="121"/>
      <c r="K96" s="12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11"/>
      <c r="AF96" s="111"/>
      <c r="AG96" s="111"/>
      <c r="AH96" s="111"/>
      <c r="AI96" s="111"/>
      <c r="AJ96" s="111"/>
      <c r="AK96" s="111"/>
      <c r="AL96" s="111"/>
      <c r="AM96" s="111"/>
      <c r="AN96" s="111"/>
      <c r="AO96" s="111"/>
      <c r="AP96" s="111"/>
      <c r="AQ96" s="111"/>
      <c r="AR96" s="111"/>
      <c r="AS96" s="111"/>
      <c r="AT96" s="111"/>
      <c r="AU96" s="111"/>
      <c r="AV96" s="111"/>
      <c r="AW96" s="111"/>
      <c r="AX96" s="111"/>
      <c r="AY96" s="111"/>
      <c r="AZ96" s="112"/>
    </row>
    <row r="97" spans="1:52" ht="19.2" customHeight="1" x14ac:dyDescent="0.2">
      <c r="A97" s="116"/>
      <c r="B97" s="117"/>
      <c r="C97" s="117"/>
      <c r="D97" s="117"/>
      <c r="E97" s="117"/>
      <c r="F97" s="117"/>
      <c r="G97" s="117"/>
      <c r="H97" s="118"/>
      <c r="I97" s="122"/>
      <c r="J97" s="123"/>
      <c r="K97" s="123"/>
      <c r="L97" s="126"/>
      <c r="M97" s="126"/>
      <c r="N97" s="126"/>
      <c r="O97" s="126"/>
      <c r="P97" s="126"/>
      <c r="Q97" s="126"/>
      <c r="R97" s="126"/>
      <c r="S97" s="126"/>
      <c r="T97" s="126"/>
      <c r="U97" s="126"/>
      <c r="V97" s="126"/>
      <c r="W97" s="126"/>
      <c r="X97" s="126"/>
      <c r="Y97" s="126"/>
      <c r="Z97" s="126"/>
      <c r="AA97" s="126"/>
      <c r="AB97" s="126"/>
      <c r="AC97" s="126"/>
      <c r="AD97" s="126"/>
      <c r="AE97" s="126"/>
      <c r="AF97" s="126"/>
      <c r="AG97" s="126"/>
      <c r="AH97" s="126"/>
      <c r="AI97" s="126"/>
      <c r="AJ97" s="126"/>
      <c r="AK97" s="126"/>
      <c r="AL97" s="126"/>
      <c r="AM97" s="126"/>
      <c r="AN97" s="126"/>
      <c r="AO97" s="126"/>
      <c r="AP97" s="126"/>
      <c r="AQ97" s="126"/>
      <c r="AR97" s="126"/>
      <c r="AS97" s="126"/>
      <c r="AT97" s="126"/>
      <c r="AU97" s="126"/>
      <c r="AV97" s="126"/>
      <c r="AW97" s="126"/>
      <c r="AX97" s="126"/>
      <c r="AY97" s="126"/>
      <c r="AZ97" s="127"/>
    </row>
    <row r="98" spans="1:52" ht="19.2" customHeight="1" x14ac:dyDescent="0.2">
      <c r="A98" s="116"/>
      <c r="B98" s="117"/>
      <c r="C98" s="117"/>
      <c r="D98" s="117"/>
      <c r="E98" s="117"/>
      <c r="F98" s="117"/>
      <c r="G98" s="117"/>
      <c r="H98" s="118"/>
      <c r="I98" s="122"/>
      <c r="J98" s="123"/>
      <c r="K98" s="123"/>
      <c r="L98" s="126"/>
      <c r="M98" s="126"/>
      <c r="N98" s="126"/>
      <c r="O98" s="126"/>
      <c r="P98" s="126"/>
      <c r="Q98" s="126"/>
      <c r="R98" s="126"/>
      <c r="S98" s="126"/>
      <c r="T98" s="126"/>
      <c r="U98" s="126"/>
      <c r="V98" s="126"/>
      <c r="W98" s="126"/>
      <c r="X98" s="126"/>
      <c r="Y98" s="126"/>
      <c r="Z98" s="126"/>
      <c r="AA98" s="126"/>
      <c r="AB98" s="126"/>
      <c r="AC98" s="126"/>
      <c r="AD98" s="126"/>
      <c r="AE98" s="126"/>
      <c r="AF98" s="126"/>
      <c r="AG98" s="126"/>
      <c r="AH98" s="126"/>
      <c r="AI98" s="126"/>
      <c r="AJ98" s="126"/>
      <c r="AK98" s="126"/>
      <c r="AL98" s="126"/>
      <c r="AM98" s="126"/>
      <c r="AN98" s="126"/>
      <c r="AO98" s="126"/>
      <c r="AP98" s="126"/>
      <c r="AQ98" s="126"/>
      <c r="AR98" s="126"/>
      <c r="AS98" s="126"/>
      <c r="AT98" s="126"/>
      <c r="AU98" s="126"/>
      <c r="AV98" s="126"/>
      <c r="AW98" s="126"/>
      <c r="AX98" s="126"/>
      <c r="AY98" s="126"/>
      <c r="AZ98" s="127"/>
    </row>
    <row r="99" spans="1:52" ht="19.2" customHeight="1" x14ac:dyDescent="0.2">
      <c r="A99" s="119"/>
      <c r="B99" s="117"/>
      <c r="C99" s="117"/>
      <c r="D99" s="117"/>
      <c r="E99" s="117"/>
      <c r="F99" s="117"/>
      <c r="G99" s="117"/>
      <c r="H99" s="118"/>
      <c r="I99" s="124"/>
      <c r="J99" s="125"/>
      <c r="K99" s="125"/>
      <c r="L99" s="153"/>
      <c r="M99" s="153"/>
      <c r="N99" s="153"/>
      <c r="O99" s="153"/>
      <c r="P99" s="153"/>
      <c r="Q99" s="153"/>
      <c r="R99" s="153"/>
      <c r="S99" s="153"/>
      <c r="T99" s="153"/>
      <c r="U99" s="153"/>
      <c r="V99" s="153"/>
      <c r="W99" s="153"/>
      <c r="X99" s="153"/>
      <c r="Y99" s="153"/>
      <c r="Z99" s="153"/>
      <c r="AA99" s="153"/>
      <c r="AB99" s="153"/>
      <c r="AC99" s="153"/>
      <c r="AD99" s="153"/>
      <c r="AE99" s="153"/>
      <c r="AF99" s="153"/>
      <c r="AG99" s="153"/>
      <c r="AH99" s="153"/>
      <c r="AI99" s="153"/>
      <c r="AJ99" s="153"/>
      <c r="AK99" s="153"/>
      <c r="AL99" s="153"/>
      <c r="AM99" s="153"/>
      <c r="AN99" s="153"/>
      <c r="AO99" s="153"/>
      <c r="AP99" s="153"/>
      <c r="AQ99" s="153"/>
      <c r="AR99" s="153"/>
      <c r="AS99" s="153"/>
      <c r="AT99" s="153"/>
      <c r="AU99" s="153"/>
      <c r="AV99" s="153"/>
      <c r="AW99" s="153"/>
      <c r="AX99" s="153"/>
      <c r="AY99" s="153"/>
      <c r="AZ99" s="154"/>
    </row>
    <row r="100" spans="1:52" ht="19.2" customHeight="1" x14ac:dyDescent="0.2">
      <c r="A100" s="157" t="s">
        <v>105</v>
      </c>
      <c r="B100" s="158"/>
      <c r="C100" s="158"/>
      <c r="D100" s="158"/>
      <c r="E100" s="158"/>
      <c r="F100" s="158"/>
      <c r="G100" s="158"/>
      <c r="H100" s="159"/>
      <c r="I100" s="122"/>
      <c r="J100" s="123"/>
      <c r="K100" s="123"/>
      <c r="L100" s="126"/>
      <c r="M100" s="126"/>
      <c r="N100" s="126"/>
      <c r="O100" s="126"/>
      <c r="P100" s="126"/>
      <c r="Q100" s="126"/>
      <c r="R100" s="126"/>
      <c r="S100" s="126"/>
      <c r="T100" s="126"/>
      <c r="U100" s="126"/>
      <c r="V100" s="126"/>
      <c r="W100" s="126"/>
      <c r="X100" s="126"/>
      <c r="Y100" s="126"/>
      <c r="Z100" s="126"/>
      <c r="AA100" s="126"/>
      <c r="AB100" s="126"/>
      <c r="AC100" s="126"/>
      <c r="AD100" s="126"/>
      <c r="AE100" s="126"/>
      <c r="AF100" s="126"/>
      <c r="AG100" s="126"/>
      <c r="AH100" s="126"/>
      <c r="AI100" s="126"/>
      <c r="AJ100" s="126"/>
      <c r="AK100" s="126"/>
      <c r="AL100" s="126"/>
      <c r="AM100" s="126"/>
      <c r="AN100" s="126"/>
      <c r="AO100" s="126"/>
      <c r="AP100" s="126"/>
      <c r="AQ100" s="126"/>
      <c r="AR100" s="126"/>
      <c r="AS100" s="126"/>
      <c r="AT100" s="126"/>
      <c r="AU100" s="126"/>
      <c r="AV100" s="126"/>
      <c r="AW100" s="126"/>
      <c r="AX100" s="126"/>
      <c r="AY100" s="126"/>
      <c r="AZ100" s="127"/>
    </row>
    <row r="101" spans="1:52" ht="19.2" customHeight="1" x14ac:dyDescent="0.2">
      <c r="A101" s="157"/>
      <c r="B101" s="158"/>
      <c r="C101" s="158"/>
      <c r="D101" s="158"/>
      <c r="E101" s="158"/>
      <c r="F101" s="158"/>
      <c r="G101" s="158"/>
      <c r="H101" s="159"/>
      <c r="I101" s="122"/>
      <c r="J101" s="123"/>
      <c r="K101" s="123"/>
      <c r="L101" s="126"/>
      <c r="M101" s="126"/>
      <c r="N101" s="126"/>
      <c r="O101" s="126"/>
      <c r="P101" s="126"/>
      <c r="Q101" s="126"/>
      <c r="R101" s="126"/>
      <c r="S101" s="126"/>
      <c r="T101" s="126"/>
      <c r="U101" s="126"/>
      <c r="V101" s="126"/>
      <c r="W101" s="126"/>
      <c r="X101" s="126"/>
      <c r="Y101" s="126"/>
      <c r="Z101" s="126"/>
      <c r="AA101" s="126"/>
      <c r="AB101" s="126"/>
      <c r="AC101" s="126"/>
      <c r="AD101" s="126"/>
      <c r="AE101" s="126"/>
      <c r="AF101" s="126"/>
      <c r="AG101" s="126"/>
      <c r="AH101" s="126"/>
      <c r="AI101" s="126"/>
      <c r="AJ101" s="126"/>
      <c r="AK101" s="126"/>
      <c r="AL101" s="126"/>
      <c r="AM101" s="126"/>
      <c r="AN101" s="126"/>
      <c r="AO101" s="126"/>
      <c r="AP101" s="126"/>
      <c r="AQ101" s="126"/>
      <c r="AR101" s="126"/>
      <c r="AS101" s="126"/>
      <c r="AT101" s="126"/>
      <c r="AU101" s="126"/>
      <c r="AV101" s="126"/>
      <c r="AW101" s="126"/>
      <c r="AX101" s="126"/>
      <c r="AY101" s="126"/>
      <c r="AZ101" s="127"/>
    </row>
    <row r="102" spans="1:52" ht="19.2" customHeight="1" x14ac:dyDescent="0.2">
      <c r="A102" s="157"/>
      <c r="B102" s="158"/>
      <c r="C102" s="158"/>
      <c r="D102" s="158"/>
      <c r="E102" s="158"/>
      <c r="F102" s="158"/>
      <c r="G102" s="158"/>
      <c r="H102" s="159"/>
      <c r="I102" s="122"/>
      <c r="J102" s="123"/>
      <c r="K102" s="123"/>
      <c r="L102" s="126"/>
      <c r="M102" s="126"/>
      <c r="N102" s="126"/>
      <c r="O102" s="126"/>
      <c r="P102" s="126"/>
      <c r="Q102" s="126"/>
      <c r="R102" s="126"/>
      <c r="S102" s="126"/>
      <c r="T102" s="126"/>
      <c r="U102" s="126"/>
      <c r="V102" s="126"/>
      <c r="W102" s="126"/>
      <c r="X102" s="126"/>
      <c r="Y102" s="126"/>
      <c r="Z102" s="126"/>
      <c r="AA102" s="126"/>
      <c r="AB102" s="126"/>
      <c r="AC102" s="126"/>
      <c r="AD102" s="126"/>
      <c r="AE102" s="126"/>
      <c r="AF102" s="126"/>
      <c r="AG102" s="126"/>
      <c r="AH102" s="126"/>
      <c r="AI102" s="126"/>
      <c r="AJ102" s="126"/>
      <c r="AK102" s="126"/>
      <c r="AL102" s="126"/>
      <c r="AM102" s="126"/>
      <c r="AN102" s="126"/>
      <c r="AO102" s="126"/>
      <c r="AP102" s="126"/>
      <c r="AQ102" s="126"/>
      <c r="AR102" s="126"/>
      <c r="AS102" s="126"/>
      <c r="AT102" s="126"/>
      <c r="AU102" s="126"/>
      <c r="AV102" s="126"/>
      <c r="AW102" s="126"/>
      <c r="AX102" s="126"/>
      <c r="AY102" s="126"/>
      <c r="AZ102" s="127"/>
    </row>
    <row r="103" spans="1:52" ht="19.2" customHeight="1" x14ac:dyDescent="0.2">
      <c r="A103" s="160"/>
      <c r="B103" s="161"/>
      <c r="C103" s="161"/>
      <c r="D103" s="161"/>
      <c r="E103" s="161"/>
      <c r="F103" s="161"/>
      <c r="G103" s="161"/>
      <c r="H103" s="162"/>
      <c r="I103" s="163"/>
      <c r="J103" s="164"/>
      <c r="K103" s="164"/>
      <c r="L103" s="155"/>
      <c r="M103" s="155"/>
      <c r="N103" s="155"/>
      <c r="O103" s="155"/>
      <c r="P103" s="155"/>
      <c r="Q103" s="155"/>
      <c r="R103" s="155"/>
      <c r="S103" s="155"/>
      <c r="T103" s="155"/>
      <c r="U103" s="155"/>
      <c r="V103" s="155"/>
      <c r="W103" s="155"/>
      <c r="X103" s="155"/>
      <c r="Y103" s="155"/>
      <c r="Z103" s="155"/>
      <c r="AA103" s="155"/>
      <c r="AB103" s="155"/>
      <c r="AC103" s="155"/>
      <c r="AD103" s="155"/>
      <c r="AE103" s="155"/>
      <c r="AF103" s="155"/>
      <c r="AG103" s="155"/>
      <c r="AH103" s="155"/>
      <c r="AI103" s="155"/>
      <c r="AJ103" s="155"/>
      <c r="AK103" s="155"/>
      <c r="AL103" s="155"/>
      <c r="AM103" s="155"/>
      <c r="AN103" s="155"/>
      <c r="AO103" s="155"/>
      <c r="AP103" s="155"/>
      <c r="AQ103" s="155"/>
      <c r="AR103" s="155"/>
      <c r="AS103" s="155"/>
      <c r="AT103" s="155"/>
      <c r="AU103" s="155"/>
      <c r="AV103" s="155"/>
      <c r="AW103" s="155"/>
      <c r="AX103" s="155"/>
      <c r="AY103" s="155"/>
      <c r="AZ103" s="156"/>
    </row>
  </sheetData>
  <sheetProtection formatRows="0"/>
  <mergeCells count="418">
    <mergeCell ref="T20:AD20"/>
    <mergeCell ref="AE20:AI20"/>
    <mergeCell ref="AJ20:AZ20"/>
    <mergeCell ref="A95:AZ95"/>
    <mergeCell ref="A94:AZ94"/>
    <mergeCell ref="A22:AZ22"/>
    <mergeCell ref="A71:AZ71"/>
    <mergeCell ref="A81:AZ81"/>
    <mergeCell ref="A93:B93"/>
    <mergeCell ref="C93:M93"/>
    <mergeCell ref="N93:P93"/>
    <mergeCell ref="A92:B92"/>
    <mergeCell ref="C92:M92"/>
    <mergeCell ref="N92:P92"/>
    <mergeCell ref="A91:B91"/>
    <mergeCell ref="C91:M91"/>
    <mergeCell ref="N91:P91"/>
    <mergeCell ref="A90:B90"/>
    <mergeCell ref="C90:M90"/>
    <mergeCell ref="N90:P90"/>
    <mergeCell ref="A89:B89"/>
    <mergeCell ref="C89:M89"/>
    <mergeCell ref="N89:P89"/>
    <mergeCell ref="Q89:Y89"/>
    <mergeCell ref="Z89:AN89"/>
    <mergeCell ref="Q90:Y90"/>
    <mergeCell ref="Z90:AN90"/>
    <mergeCell ref="AO85:AP85"/>
    <mergeCell ref="AQ85:AZ85"/>
    <mergeCell ref="AO86:AP86"/>
    <mergeCell ref="AQ86:AZ86"/>
    <mergeCell ref="AO87:AP87"/>
    <mergeCell ref="AQ87:AZ87"/>
    <mergeCell ref="AO88:AP88"/>
    <mergeCell ref="AQ88:AZ88"/>
    <mergeCell ref="AO89:AP89"/>
    <mergeCell ref="AQ89:AZ89"/>
    <mergeCell ref="AO90:AP90"/>
    <mergeCell ref="AQ90:AZ90"/>
    <mergeCell ref="A88:B88"/>
    <mergeCell ref="C88:M88"/>
    <mergeCell ref="N88:P88"/>
    <mergeCell ref="A87:B87"/>
    <mergeCell ref="C87:M87"/>
    <mergeCell ref="N87:P87"/>
    <mergeCell ref="Q87:Y87"/>
    <mergeCell ref="Z87:AN87"/>
    <mergeCell ref="Q88:Y88"/>
    <mergeCell ref="Z88:AN88"/>
    <mergeCell ref="A86:B86"/>
    <mergeCell ref="C86:M86"/>
    <mergeCell ref="N86:P86"/>
    <mergeCell ref="A85:B85"/>
    <mergeCell ref="C85:M85"/>
    <mergeCell ref="N85:P85"/>
    <mergeCell ref="Q85:Y85"/>
    <mergeCell ref="Z85:AN85"/>
    <mergeCell ref="Q86:Y86"/>
    <mergeCell ref="Z86:AN86"/>
    <mergeCell ref="A84:B84"/>
    <mergeCell ref="C84:M84"/>
    <mergeCell ref="N84:P84"/>
    <mergeCell ref="A83:M83"/>
    <mergeCell ref="N83:P83"/>
    <mergeCell ref="AO83:AZ83"/>
    <mergeCell ref="Q84:Y84"/>
    <mergeCell ref="Z84:AN84"/>
    <mergeCell ref="Q83:Y83"/>
    <mergeCell ref="Z83:AN83"/>
    <mergeCell ref="AO84:AP84"/>
    <mergeCell ref="AQ84:AZ84"/>
    <mergeCell ref="A80:I80"/>
    <mergeCell ref="J80:M80"/>
    <mergeCell ref="N80:O80"/>
    <mergeCell ref="P80:S80"/>
    <mergeCell ref="T80:U80"/>
    <mergeCell ref="V80:Y80"/>
    <mergeCell ref="Z80:AA80"/>
    <mergeCell ref="AB80:AH80"/>
    <mergeCell ref="Z79:AA79"/>
    <mergeCell ref="AB79:AH79"/>
    <mergeCell ref="A79:I79"/>
    <mergeCell ref="J79:M79"/>
    <mergeCell ref="N79:O79"/>
    <mergeCell ref="P79:S79"/>
    <mergeCell ref="T79:U79"/>
    <mergeCell ref="V79:Y79"/>
    <mergeCell ref="AQ82:AZ82"/>
    <mergeCell ref="AI80:AL80"/>
    <mergeCell ref="AM80:AN80"/>
    <mergeCell ref="AO80:AR80"/>
    <mergeCell ref="AS80:AT80"/>
    <mergeCell ref="AU80:AX80"/>
    <mergeCell ref="AY80:AZ80"/>
    <mergeCell ref="AU79:AX79"/>
    <mergeCell ref="AY79:AZ79"/>
    <mergeCell ref="AI79:AL79"/>
    <mergeCell ref="AM79:AN79"/>
    <mergeCell ref="AO79:AR79"/>
    <mergeCell ref="AS79:AT79"/>
    <mergeCell ref="AI78:AL78"/>
    <mergeCell ref="AM78:AN78"/>
    <mergeCell ref="AO78:AR78"/>
    <mergeCell ref="A78:I78"/>
    <mergeCell ref="J78:M78"/>
    <mergeCell ref="N78:O78"/>
    <mergeCell ref="P78:S78"/>
    <mergeCell ref="T78:U78"/>
    <mergeCell ref="V78:Y78"/>
    <mergeCell ref="Z78:AA78"/>
    <mergeCell ref="AB78:AH78"/>
    <mergeCell ref="Z77:AA77"/>
    <mergeCell ref="AB77:AH77"/>
    <mergeCell ref="A77:I77"/>
    <mergeCell ref="J77:M77"/>
    <mergeCell ref="N77:O77"/>
    <mergeCell ref="P77:S77"/>
    <mergeCell ref="T77:U77"/>
    <mergeCell ref="V77:Y77"/>
    <mergeCell ref="AI76:AL76"/>
    <mergeCell ref="A76:I76"/>
    <mergeCell ref="J76:M76"/>
    <mergeCell ref="N76:O76"/>
    <mergeCell ref="P76:S76"/>
    <mergeCell ref="T76:U76"/>
    <mergeCell ref="V76:Y76"/>
    <mergeCell ref="Z76:AA76"/>
    <mergeCell ref="AB76:AH76"/>
    <mergeCell ref="AM76:AN76"/>
    <mergeCell ref="AO76:AR76"/>
    <mergeCell ref="AS76:AT76"/>
    <mergeCell ref="AU76:AX76"/>
    <mergeCell ref="AY76:AZ76"/>
    <mergeCell ref="AO74:AT75"/>
    <mergeCell ref="AU74:AZ75"/>
    <mergeCell ref="AI74:AN75"/>
    <mergeCell ref="AU77:AX77"/>
    <mergeCell ref="AY77:AZ77"/>
    <mergeCell ref="AI77:AL77"/>
    <mergeCell ref="AM77:AN77"/>
    <mergeCell ref="AO77:AR77"/>
    <mergeCell ref="AS77:AT77"/>
    <mergeCell ref="N67:X67"/>
    <mergeCell ref="Y67:AZ67"/>
    <mergeCell ref="N68:X68"/>
    <mergeCell ref="Y68:AZ68"/>
    <mergeCell ref="N69:X69"/>
    <mergeCell ref="Y69:AZ69"/>
    <mergeCell ref="A66:AP66"/>
    <mergeCell ref="AQ66:AZ66"/>
    <mergeCell ref="A74:I75"/>
    <mergeCell ref="J74:O75"/>
    <mergeCell ref="P74:U75"/>
    <mergeCell ref="V74:AA75"/>
    <mergeCell ref="AB74:AH75"/>
    <mergeCell ref="A70:X70"/>
    <mergeCell ref="Y70:AK70"/>
    <mergeCell ref="AL70:AZ70"/>
    <mergeCell ref="B73:M73"/>
    <mergeCell ref="N73:O73"/>
    <mergeCell ref="P73:AA73"/>
    <mergeCell ref="AC73:AZ73"/>
    <mergeCell ref="A72:AP72"/>
    <mergeCell ref="AQ72:AZ72"/>
    <mergeCell ref="A64:B64"/>
    <mergeCell ref="C64:M64"/>
    <mergeCell ref="N64:P64"/>
    <mergeCell ref="A63:B63"/>
    <mergeCell ref="C63:M63"/>
    <mergeCell ref="N63:P63"/>
    <mergeCell ref="Q63:Y63"/>
    <mergeCell ref="Z63:AN63"/>
    <mergeCell ref="Q64:Y64"/>
    <mergeCell ref="Z64:AN64"/>
    <mergeCell ref="A59:B59"/>
    <mergeCell ref="C59:M59"/>
    <mergeCell ref="N59:P59"/>
    <mergeCell ref="AO60:AP60"/>
    <mergeCell ref="AQ60:AZ60"/>
    <mergeCell ref="A62:B62"/>
    <mergeCell ref="C62:M62"/>
    <mergeCell ref="N62:P62"/>
    <mergeCell ref="A61:B61"/>
    <mergeCell ref="C61:M61"/>
    <mergeCell ref="N61:P61"/>
    <mergeCell ref="AO61:AP61"/>
    <mergeCell ref="AQ61:AZ61"/>
    <mergeCell ref="AO62:AP62"/>
    <mergeCell ref="AQ62:AZ62"/>
    <mergeCell ref="Q62:Y62"/>
    <mergeCell ref="Z62:AN62"/>
    <mergeCell ref="BA54:BA64"/>
    <mergeCell ref="A55:B55"/>
    <mergeCell ref="C55:M55"/>
    <mergeCell ref="N55:P55"/>
    <mergeCell ref="A51:Z51"/>
    <mergeCell ref="AA51:AK51"/>
    <mergeCell ref="AL51:AM51"/>
    <mergeCell ref="AN51:AZ51"/>
    <mergeCell ref="A52:AZ52"/>
    <mergeCell ref="A53:AZ53"/>
    <mergeCell ref="A56:B56"/>
    <mergeCell ref="C56:M56"/>
    <mergeCell ref="N56:P56"/>
    <mergeCell ref="A54:M54"/>
    <mergeCell ref="N54:P54"/>
    <mergeCell ref="AO54:AZ54"/>
    <mergeCell ref="A58:B58"/>
    <mergeCell ref="C58:M58"/>
    <mergeCell ref="N58:P58"/>
    <mergeCell ref="A57:B57"/>
    <mergeCell ref="C57:M57"/>
    <mergeCell ref="N57:P57"/>
    <mergeCell ref="A60:B60"/>
    <mergeCell ref="C60:M60"/>
    <mergeCell ref="AY49:AZ49"/>
    <mergeCell ref="A50:M50"/>
    <mergeCell ref="N50:X50"/>
    <mergeCell ref="Y50:Z50"/>
    <mergeCell ref="AA50:AM50"/>
    <mergeCell ref="AN50:AX50"/>
    <mergeCell ref="AY50:AZ50"/>
    <mergeCell ref="A47:L47"/>
    <mergeCell ref="M47:R47"/>
    <mergeCell ref="S47:T47"/>
    <mergeCell ref="U47:AZ47"/>
    <mergeCell ref="A48:AZ48"/>
    <mergeCell ref="A49:M49"/>
    <mergeCell ref="N49:X49"/>
    <mergeCell ref="Y49:Z49"/>
    <mergeCell ref="AA49:AM49"/>
    <mergeCell ref="AN49:AX49"/>
    <mergeCell ref="AC46:AH46"/>
    <mergeCell ref="AI46:AJ46"/>
    <mergeCell ref="AK46:AP46"/>
    <mergeCell ref="AQ46:AR46"/>
    <mergeCell ref="AS46:AX46"/>
    <mergeCell ref="AY46:AZ46"/>
    <mergeCell ref="AI45:AJ45"/>
    <mergeCell ref="AK45:AP45"/>
    <mergeCell ref="AQ45:AR45"/>
    <mergeCell ref="AS45:AX45"/>
    <mergeCell ref="AY45:AZ45"/>
    <mergeCell ref="AC45:AH45"/>
    <mergeCell ref="A46:L46"/>
    <mergeCell ref="M46:R46"/>
    <mergeCell ref="S46:T46"/>
    <mergeCell ref="U46:Z46"/>
    <mergeCell ref="AA46:AB46"/>
    <mergeCell ref="A45:L45"/>
    <mergeCell ref="M45:R45"/>
    <mergeCell ref="S45:T45"/>
    <mergeCell ref="U45:Z45"/>
    <mergeCell ref="AA45:AB45"/>
    <mergeCell ref="A40:AZ40"/>
    <mergeCell ref="A41:AZ41"/>
    <mergeCell ref="A42:L44"/>
    <mergeCell ref="M42:T43"/>
    <mergeCell ref="U42:AR43"/>
    <mergeCell ref="AS42:AZ44"/>
    <mergeCell ref="M44:T44"/>
    <mergeCell ref="U44:AB44"/>
    <mergeCell ref="AC44:AJ44"/>
    <mergeCell ref="AK44:AR44"/>
    <mergeCell ref="A36:N39"/>
    <mergeCell ref="O36:Q36"/>
    <mergeCell ref="R36:AZ36"/>
    <mergeCell ref="O37:Q37"/>
    <mergeCell ref="R37:AZ37"/>
    <mergeCell ref="O38:Q38"/>
    <mergeCell ref="R38:AZ38"/>
    <mergeCell ref="O39:Q39"/>
    <mergeCell ref="R39:U39"/>
    <mergeCell ref="V39:AY39"/>
    <mergeCell ref="A34:AZ34"/>
    <mergeCell ref="A35:AZ35"/>
    <mergeCell ref="AK30:AZ30"/>
    <mergeCell ref="O31:Q31"/>
    <mergeCell ref="R31:AG31"/>
    <mergeCell ref="AH31:AJ31"/>
    <mergeCell ref="AK31:AZ31"/>
    <mergeCell ref="O32:Q32"/>
    <mergeCell ref="R32:AG32"/>
    <mergeCell ref="AH32:AJ32"/>
    <mergeCell ref="AK32:AZ32"/>
    <mergeCell ref="A28:AZ28"/>
    <mergeCell ref="A29:N33"/>
    <mergeCell ref="O29:Q29"/>
    <mergeCell ref="R29:AG29"/>
    <mergeCell ref="AH29:AJ29"/>
    <mergeCell ref="AK29:AZ29"/>
    <mergeCell ref="O30:Q30"/>
    <mergeCell ref="R30:AG30"/>
    <mergeCell ref="AH30:AJ30"/>
    <mergeCell ref="O33:Q33"/>
    <mergeCell ref="R33:AG33"/>
    <mergeCell ref="AH33:AJ33"/>
    <mergeCell ref="AK33:AZ33"/>
    <mergeCell ref="L99:AZ99"/>
    <mergeCell ref="L102:AZ102"/>
    <mergeCell ref="L103:AZ103"/>
    <mergeCell ref="A100:H103"/>
    <mergeCell ref="I100:K103"/>
    <mergeCell ref="L100:AZ100"/>
    <mergeCell ref="L101:AZ101"/>
    <mergeCell ref="O15:AZ16"/>
    <mergeCell ref="A17:N18"/>
    <mergeCell ref="O17:AZ18"/>
    <mergeCell ref="D25:Z25"/>
    <mergeCell ref="AD25:AF25"/>
    <mergeCell ref="AG25:AZ25"/>
    <mergeCell ref="A26:C26"/>
    <mergeCell ref="D26:Z26"/>
    <mergeCell ref="AD26:AF26"/>
    <mergeCell ref="AG26:AZ26"/>
    <mergeCell ref="A21:AZ21"/>
    <mergeCell ref="A23:Z23"/>
    <mergeCell ref="AA23:AJ23"/>
    <mergeCell ref="AK23:AZ23"/>
    <mergeCell ref="A24:C24"/>
    <mergeCell ref="AA24:AC26"/>
    <mergeCell ref="A27:AZ27"/>
    <mergeCell ref="L96:AZ96"/>
    <mergeCell ref="A96:H99"/>
    <mergeCell ref="I96:K99"/>
    <mergeCell ref="L97:AZ97"/>
    <mergeCell ref="L98:AZ98"/>
    <mergeCell ref="A13:N13"/>
    <mergeCell ref="O13:AD13"/>
    <mergeCell ref="AE13:AI13"/>
    <mergeCell ref="AJ13:AZ13"/>
    <mergeCell ref="A19:N19"/>
    <mergeCell ref="O19:AD19"/>
    <mergeCell ref="AE19:AI19"/>
    <mergeCell ref="AJ19:AZ19"/>
    <mergeCell ref="A20:N20"/>
    <mergeCell ref="O20:Q20"/>
    <mergeCell ref="R20:S20"/>
    <mergeCell ref="A14:N14"/>
    <mergeCell ref="O14:AZ14"/>
    <mergeCell ref="A15:N16"/>
    <mergeCell ref="AD24:AF24"/>
    <mergeCell ref="AG24:AZ24"/>
    <mergeCell ref="A25:C25"/>
    <mergeCell ref="D24:Z24"/>
    <mergeCell ref="Q91:Y91"/>
    <mergeCell ref="A1:AR1"/>
    <mergeCell ref="AS1:AZ1"/>
    <mergeCell ref="AS2:AZ2"/>
    <mergeCell ref="A2:AC2"/>
    <mergeCell ref="AD2:AL2"/>
    <mergeCell ref="A4:AB4"/>
    <mergeCell ref="AC4:AI4"/>
    <mergeCell ref="AJ4:AZ4"/>
    <mergeCell ref="A12:N12"/>
    <mergeCell ref="A11:N11"/>
    <mergeCell ref="O10:W10"/>
    <mergeCell ref="AM2:AR2"/>
    <mergeCell ref="A3:O3"/>
    <mergeCell ref="P3:AJ3"/>
    <mergeCell ref="AK3:AZ3"/>
    <mergeCell ref="O11:AZ12"/>
    <mergeCell ref="A5:AZ5"/>
    <mergeCell ref="A8:N8"/>
    <mergeCell ref="O8:AZ8"/>
    <mergeCell ref="A10:N10"/>
    <mergeCell ref="O9:AZ9"/>
    <mergeCell ref="X10:AZ10"/>
    <mergeCell ref="A9:N9"/>
    <mergeCell ref="A6:AZ7"/>
    <mergeCell ref="Q92:Y92"/>
    <mergeCell ref="Z92:AN92"/>
    <mergeCell ref="Q93:Y93"/>
    <mergeCell ref="Z93:AN93"/>
    <mergeCell ref="Q54:Y54"/>
    <mergeCell ref="Z54:AN54"/>
    <mergeCell ref="Q55:Y55"/>
    <mergeCell ref="Z55:AN55"/>
    <mergeCell ref="Q56:Y56"/>
    <mergeCell ref="Z56:AN56"/>
    <mergeCell ref="Q57:Y57"/>
    <mergeCell ref="Z57:AN57"/>
    <mergeCell ref="Q58:Y58"/>
    <mergeCell ref="Z58:AN58"/>
    <mergeCell ref="Q59:Y59"/>
    <mergeCell ref="Z59:AN59"/>
    <mergeCell ref="Q60:Y60"/>
    <mergeCell ref="Z60:AN60"/>
    <mergeCell ref="Q61:Y61"/>
    <mergeCell ref="Z61:AN61"/>
    <mergeCell ref="A65:AZ65"/>
    <mergeCell ref="A67:M69"/>
    <mergeCell ref="AO91:AP91"/>
    <mergeCell ref="N60:P60"/>
    <mergeCell ref="AQ91:AZ91"/>
    <mergeCell ref="AO92:AP92"/>
    <mergeCell ref="AQ92:AZ92"/>
    <mergeCell ref="AO93:AP93"/>
    <mergeCell ref="AQ93:AZ93"/>
    <mergeCell ref="AO55:AP55"/>
    <mergeCell ref="AQ55:AZ55"/>
    <mergeCell ref="AO56:AP56"/>
    <mergeCell ref="AQ56:AZ56"/>
    <mergeCell ref="AO57:AP57"/>
    <mergeCell ref="AQ57:AZ57"/>
    <mergeCell ref="AO58:AP58"/>
    <mergeCell ref="AQ58:AZ58"/>
    <mergeCell ref="AO59:AP59"/>
    <mergeCell ref="AQ59:AZ59"/>
    <mergeCell ref="AO63:AP63"/>
    <mergeCell ref="AQ63:AZ63"/>
    <mergeCell ref="AO64:AP64"/>
    <mergeCell ref="AQ64:AZ64"/>
    <mergeCell ref="AS78:AT78"/>
    <mergeCell ref="AU78:AX78"/>
    <mergeCell ref="AY78:AZ78"/>
    <mergeCell ref="A82:AP82"/>
    <mergeCell ref="Z91:AN91"/>
  </mergeCells>
  <phoneticPr fontId="1"/>
  <conditionalFormatting sqref="AK23:AZ23">
    <cfRule type="expression" dxfId="0" priority="1">
      <formula>AND(OR($AK$23="",$AK$23="　　　年　月　日"),OR($A$24="○",$A$25="○",$A$26="○"))</formula>
    </cfRule>
  </conditionalFormatting>
  <dataValidations xWindow="299" yWindow="618" count="24">
    <dataValidation type="whole" errorStyle="warning" imeMode="off" allowBlank="1" showErrorMessage="1" errorTitle="所要時間" error="６０分以内に限る" sqref="Y70:AK70" xr:uid="{00000000-0002-0000-0600-000000000000}">
      <formula1>0</formula1>
      <formula2>60</formula2>
    </dataValidation>
    <dataValidation type="list" imeMode="hiragana" allowBlank="1" showInputMessage="1" promptTitle="限定の選択" prompt="○：届出済_x000a_◎：追加_x000a_×：廃止" sqref="O36:Q38" xr:uid="{00000000-0002-0000-0600-000001000000}">
      <formula1>"○,◎,×"</formula1>
    </dataValidation>
    <dataValidation type="list" imeMode="hiragana" allowBlank="1" showInputMessage="1" promptTitle="種類の選択" prompt="○：届出済_x000a_◎：追加_x000a_×：廃止" sqref="O29:Q33 AH29:AJ33" xr:uid="{00000000-0002-0000-0600-000002000000}">
      <formula1>"○,◎,×"</formula1>
    </dataValidation>
    <dataValidation type="list" imeMode="hiragana" allowBlank="1" sqref="A24:C26" xr:uid="{00000000-0002-0000-0600-000003000000}">
      <formula1>"○"</formula1>
    </dataValidation>
    <dataValidation type="list" allowBlank="1" sqref="B73:M73 P73:AA73" xr:uid="{00000000-0002-0000-0600-000004000000}">
      <formula1>"　　　年　月　日"</formula1>
    </dataValidation>
    <dataValidation type="list" imeMode="hiragana" allowBlank="1" sqref="AE13:AI13 AE19:AI19" xr:uid="{00000000-0002-0000-0600-000005000000}">
      <formula1>"(FAX),(e-mail)"</formula1>
    </dataValidation>
    <dataValidation type="list" imeMode="off" allowBlank="1" sqref="AK3:AZ3" xr:uid="{00000000-0002-0000-0600-000006000000}">
      <formula1>"　　年　月　日"</formula1>
    </dataValidation>
    <dataValidation type="list" allowBlank="1" showInputMessage="1" showErrorMessage="1" sqref="AD2" xr:uid="{00000000-0002-0000-0600-000007000000}">
      <formula1>"届出・申請,届　出,申　請"</formula1>
    </dataValidation>
    <dataValidation imeMode="hiragana" allowBlank="1" showInputMessage="1" showErrorMessage="1" sqref="X10 O11:AZ12 Y68:AZ69 O20:Q20 L96:AZ103 O9 O15:AZ18" xr:uid="{00000000-0002-0000-0600-000008000000}"/>
    <dataValidation imeMode="off" allowBlank="1" showInputMessage="1" showErrorMessage="1" sqref="O13:AD13 AJ13:AZ13 O19:AD19 N84:P93 AJ19:AZ19 M47:R47 AC45:AH46 AK45:AP46 AS45:AX46 U45:Z46 N49:X50 AN49:AX50 AA51:AK51 N55:P64 J76:M80 P76:S80 V76:Y80 AI76:AL79 AO76:AR79 AU76:AX79 T20 AE20 AJ20" xr:uid="{00000000-0002-0000-0600-000009000000}"/>
    <dataValidation type="list" imeMode="off" allowBlank="1" sqref="AK23:AZ23 AQ55:AQ64 AQ84:AQ93" xr:uid="{00000000-0002-0000-0600-00000A000000}">
      <formula1>"　　　年　月　日"</formula1>
    </dataValidation>
    <dataValidation type="list" imeMode="hiragana" allowBlank="1" sqref="A55:B64 A84:B93" xr:uid="{00000000-0002-0000-0600-00000B000000}">
      <formula1>"〇"</formula1>
    </dataValidation>
    <dataValidation type="list" imeMode="hiragana" allowBlank="1" sqref="O10:W10" xr:uid="{00000000-0002-0000-0600-00000C000000}">
      <formula1>"代表取締役,取締役,代表理事,代表社員"</formula1>
    </dataValidation>
    <dataValidation type="list" imeMode="hiragana" allowBlank="1" sqref="V39:AY39" xr:uid="{00000000-0002-0000-0600-00000D000000}">
      <formula1>"車両総重量８トン以上 最大積載量５トン以上又は乗車定員３０人以上の自動車を除く"</formula1>
    </dataValidation>
    <dataValidation type="list" imeMode="hiragana" allowBlank="1" sqref="I100:K103" xr:uid="{00000000-0002-0000-0600-00000E000000}">
      <formula1>"変更後"</formula1>
    </dataValidation>
    <dataValidation type="list" imeMode="hiragana" allowBlank="1" sqref="I96:K99" xr:uid="{00000000-0002-0000-0600-00000F000000}">
      <formula1>"変更前"</formula1>
    </dataValidation>
    <dataValidation type="list" imeMode="hiragana" allowBlank="1" showInputMessage="1" promptTitle="行わなくなった場合は" prompt="事業場の名称に 「共用の解除」 と記載する" sqref="Y67:AZ67" xr:uid="{00000000-0002-0000-0600-000010000000}">
      <formula1>"共用の解除"</formula1>
    </dataValidation>
    <dataValidation type="list" imeMode="hiragana" allowBlank="1" showInputMessage="1" promptTitle="変更申請のみの場合は【変更年月日】を入力しないこと" prompt="選択する場合は表題が（変更申請） であることを確認のこと" sqref="AD24:AF26" xr:uid="{00000000-0002-0000-0600-000011000000}">
      <formula1>"〇"</formula1>
    </dataValidation>
    <dataValidation type="list" imeMode="off" allowBlank="1" sqref="Q55:Y64 Q84:Y93" xr:uid="{00000000-0002-0000-0600-000012000000}">
      <formula1>INDIRECT($C55)</formula1>
    </dataValidation>
    <dataValidation type="list" imeMode="hiragana" allowBlank="1" sqref="C55:M64 C84:M93" xr:uid="{00000000-0002-0000-0600-000013000000}">
      <formula1>検査機器</formula1>
    </dataValidation>
    <dataValidation type="list" imeMode="hiragana" allowBlank="1" sqref="Z55:AN64 Z84:AN93" xr:uid="{00000000-0002-0000-0600-000014000000}">
      <formula1>INDIRECT($Q55)</formula1>
    </dataValidation>
    <dataValidation type="list" imeMode="off" allowBlank="1" showInputMessage="1" promptTitle="備付が不明な場合は校正日を記載" prompt="校正日を記載する場合は●を表示する" sqref="AO55:AP64 AO84:AP93" xr:uid="{00000000-0002-0000-0600-000015000000}">
      <formula1>"●"</formula1>
    </dataValidation>
    <dataValidation imeMode="hiragana" allowBlank="1" sqref="O8:AZ8 O14:AZ14" xr:uid="{00000000-0002-0000-0600-000016000000}"/>
    <dataValidation type="list" imeMode="hiragana" allowBlank="1" showInputMessage="1" promptTitle="限定の選択" prompt="○：届出済、◎：追加、×：廃止_x000a_指定書の 「７．その他」 の項目に「総重量8㌧以上または最大積載5㌧以上の大型特殊は5人以上」 の記載があり今回の提出が 「届出」 の場合は、〇を記載しない。今回の提出が 「申請」 の場合は、〇を記載する。_x000a_新しい指定書の 「5．業務範囲の限定」 に「総重量8㌧以上、最大積載5㌧以上又は乗車定員30人以上を除く」 と記載される。_x000a__x000a__x000a_" sqref="O39:Q39" xr:uid="{A405F5C7-1FF8-4DFE-87E0-6BDB43DCA570}">
      <formula1>"○,◎,×"</formula1>
    </dataValidation>
  </dataValidations>
  <printOptions horizontalCentered="1"/>
  <pageMargins left="0.59055118110236227" right="0.39370078740157483" top="0.59055118110236227" bottom="0.59055118110236227" header="0.31496062992125984" footer="0.31496062992125984"/>
  <pageSetup paperSize="9" scale="94" orientation="portrait" r:id="rId1"/>
  <rowBreaks count="2" manualBreakCount="2">
    <brk id="40" max="51" man="1"/>
    <brk id="81" max="5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149</vt:i4>
      </vt:variant>
    </vt:vector>
  </HeadingPairs>
  <TitlesOfParts>
    <vt:vector size="152" baseType="lpstr">
      <vt:lpstr>STリスト</vt:lpstr>
      <vt:lpstr>機器</vt:lpstr>
      <vt:lpstr>指２変更</vt:lpstr>
      <vt:lpstr>ABG‐NANO‐BT</vt:lpstr>
      <vt:lpstr>ABSTE‐150B</vt:lpstr>
      <vt:lpstr>ABSTE‐180</vt:lpstr>
      <vt:lpstr>ABSTM‐180</vt:lpstr>
      <vt:lpstr>ABSTM‐380</vt:lpstr>
      <vt:lpstr>AIME040044</vt:lpstr>
      <vt:lpstr>ALTAS‐110</vt:lpstr>
      <vt:lpstr>ALTAS‐300</vt:lpstr>
      <vt:lpstr>ALTAS‐5100D</vt:lpstr>
      <vt:lpstr>ASTO</vt:lpstr>
      <vt:lpstr>AUTEL</vt:lpstr>
      <vt:lpstr>BMW</vt:lpstr>
      <vt:lpstr>BST‐150</vt:lpstr>
      <vt:lpstr>BST‐500</vt:lpstr>
      <vt:lpstr>BYD</vt:lpstr>
      <vt:lpstr>DEX‐100</vt:lpstr>
      <vt:lpstr>DEX‐200</vt:lpstr>
      <vt:lpstr>DIX‐001</vt:lpstr>
      <vt:lpstr>DN‐DST‐010</vt:lpstr>
      <vt:lpstr>DN‐DST‐010‐A</vt:lpstr>
      <vt:lpstr>DN‐DST‐010‐B</vt:lpstr>
      <vt:lpstr>DN‐DST‐010‐C</vt:lpstr>
      <vt:lpstr>DN‐VIM‐003</vt:lpstr>
      <vt:lpstr>DN‐VIM‐101</vt:lpstr>
      <vt:lpstr>DSM‐10</vt:lpstr>
      <vt:lpstr>DT‐3300</vt:lpstr>
      <vt:lpstr>ESC‐1000</vt:lpstr>
      <vt:lpstr>G‐SCAN3</vt:lpstr>
      <vt:lpstr>GSM‐100</vt:lpstr>
      <vt:lpstr>GSM‐‐10H</vt:lpstr>
      <vt:lpstr>GSM‐200</vt:lpstr>
      <vt:lpstr>HDM‐10000</vt:lpstr>
      <vt:lpstr>HDM‐9000</vt:lpstr>
      <vt:lpstr>HLT‐125</vt:lpstr>
      <vt:lpstr>HT‐307</vt:lpstr>
      <vt:lpstr>HT‐309</vt:lpstr>
      <vt:lpstr>HT‐509</vt:lpstr>
      <vt:lpstr>HT‐538</vt:lpstr>
      <vt:lpstr>IBS‐380</vt:lpstr>
      <vt:lpstr>IDP‐3000</vt:lpstr>
      <vt:lpstr>IDP‐4000</vt:lpstr>
      <vt:lpstr>IDP‐5000</vt:lpstr>
      <vt:lpstr>IM‐2201</vt:lpstr>
      <vt:lpstr>IM‐2213</vt:lpstr>
      <vt:lpstr>IM‐2254</vt:lpstr>
      <vt:lpstr>IM‐2538</vt:lpstr>
      <vt:lpstr>IM‐2574</vt:lpstr>
      <vt:lpstr>IM‐2589</vt:lpstr>
      <vt:lpstr>IM‐2591</vt:lpstr>
      <vt:lpstr>IM‐2771</vt:lpstr>
      <vt:lpstr>IM‐2801</vt:lpstr>
      <vt:lpstr>IS‐J2534</vt:lpstr>
      <vt:lpstr>ISM‐100</vt:lpstr>
      <vt:lpstr>KTS560_</vt:lpstr>
      <vt:lpstr>KTS590_</vt:lpstr>
      <vt:lpstr>MaxiVCIV200</vt:lpstr>
      <vt:lpstr>MaxiVCIV200_Bluetooth対応</vt:lpstr>
      <vt:lpstr>MEXA‐324G</vt:lpstr>
      <vt:lpstr>MST‐7R</vt:lpstr>
      <vt:lpstr>MST‐nano</vt:lpstr>
      <vt:lpstr>MST‐nano・Bluetooth対応</vt:lpstr>
      <vt:lpstr>MST‐nano2</vt:lpstr>
      <vt:lpstr>MTG5000‐S</vt:lpstr>
      <vt:lpstr>MX‐002</vt:lpstr>
      <vt:lpstr>MX‐003</vt:lpstr>
      <vt:lpstr>MXS‐001</vt:lpstr>
      <vt:lpstr>NA‐09</vt:lpstr>
      <vt:lpstr>NA‐24</vt:lpstr>
      <vt:lpstr>NA‐26</vt:lpstr>
      <vt:lpstr>nanoBT</vt:lpstr>
      <vt:lpstr>nanoBT_Bluetooth対応</vt:lpstr>
      <vt:lpstr>NANO‐LC</vt:lpstr>
      <vt:lpstr>nanoWIN</vt:lpstr>
      <vt:lpstr>NL‐24</vt:lpstr>
      <vt:lpstr>NL‐26</vt:lpstr>
      <vt:lpstr>NL‐27M</vt:lpstr>
      <vt:lpstr>指２変更!Print_Area</vt:lpstr>
      <vt:lpstr>PRT‐Goo</vt:lpstr>
      <vt:lpstr>PS‐101C</vt:lpstr>
      <vt:lpstr>RI‐803A</vt:lpstr>
      <vt:lpstr>ROP‐1</vt:lpstr>
      <vt:lpstr>RTM215J</vt:lpstr>
      <vt:lpstr>S‐DMT‐MD</vt:lpstr>
      <vt:lpstr>S‐DMT‐MS</vt:lpstr>
      <vt:lpstr>SSS‐T2</vt:lpstr>
      <vt:lpstr>SSS‐αⅡ</vt:lpstr>
      <vt:lpstr>SST‐380</vt:lpstr>
      <vt:lpstr>ST‐100</vt:lpstr>
      <vt:lpstr>ST‐200</vt:lpstr>
      <vt:lpstr>SV‐6230</vt:lpstr>
      <vt:lpstr>TAPSINC</vt:lpstr>
      <vt:lpstr>TPM‐5</vt:lpstr>
      <vt:lpstr>TPM‐6</vt:lpstr>
      <vt:lpstr>TPM‐7</vt:lpstr>
      <vt:lpstr>TYPE3604</vt:lpstr>
      <vt:lpstr>UD_ボルボトラック</vt:lpstr>
      <vt:lpstr>UDトラックス</vt:lpstr>
      <vt:lpstr>UREX‐5000</vt:lpstr>
      <vt:lpstr>VCI‐510</vt:lpstr>
      <vt:lpstr>Volkswagen</vt:lpstr>
      <vt:lpstr>WG‐150B‐2</vt:lpstr>
      <vt:lpstr>WGT‐1000</vt:lpstr>
      <vt:lpstr>ZENITHZ5</vt:lpstr>
      <vt:lpstr>ZKE</vt:lpstr>
      <vt:lpstr>ZVCI</vt:lpstr>
      <vt:lpstr>アルティア</vt:lpstr>
      <vt:lpstr>インターサポート</vt:lpstr>
      <vt:lpstr>オートバックスセブン</vt:lpstr>
      <vt:lpstr>オートミルテック</vt:lpstr>
      <vt:lpstr>オパシメータ</vt:lpstr>
      <vt:lpstr>カイセ</vt:lpstr>
      <vt:lpstr>サイドスリップ・テスタ</vt:lpstr>
      <vt:lpstr>スズキ</vt:lpstr>
      <vt:lpstr>スナップオン</vt:lpstr>
      <vt:lpstr>スバル</vt:lpstr>
      <vt:lpstr>スピーディ</vt:lpstr>
      <vt:lpstr>ダイハツ</vt:lpstr>
      <vt:lpstr>ツールプラネット</vt:lpstr>
      <vt:lpstr>デンソー</vt:lpstr>
      <vt:lpstr>トヨタ</vt:lpstr>
      <vt:lpstr>ヒョンデ</vt:lpstr>
      <vt:lpstr>ブレーキ・テスタ</vt:lpstr>
      <vt:lpstr>ブレーキ速度計複合試験機</vt:lpstr>
      <vt:lpstr>ボッシュ㈱</vt:lpstr>
      <vt:lpstr>ボルボ</vt:lpstr>
      <vt:lpstr>マツダ</vt:lpstr>
      <vt:lpstr>メーカー</vt:lpstr>
      <vt:lpstr>メルセデスベンツ</vt:lpstr>
      <vt:lpstr>ヤナセオートシステムズ</vt:lpstr>
      <vt:lpstr>ヤマト自動車</vt:lpstr>
      <vt:lpstr>ルノー</vt:lpstr>
      <vt:lpstr>ロシェル㈱</vt:lpstr>
      <vt:lpstr>阿部商会</vt:lpstr>
      <vt:lpstr>一酸化炭素・炭化水素複合測定器</vt:lpstr>
      <vt:lpstr>音量計</vt:lpstr>
      <vt:lpstr>㈱ローンチオートマーケティング</vt:lpstr>
      <vt:lpstr>検査機器</vt:lpstr>
      <vt:lpstr>検査用スキャンツール</vt:lpstr>
      <vt:lpstr>黒煙測定器</vt:lpstr>
      <vt:lpstr>三菱ふそう</vt:lpstr>
      <vt:lpstr>三菱自動車工業㈱</vt:lpstr>
      <vt:lpstr>前照灯試験機</vt:lpstr>
      <vt:lpstr>騒音計</vt:lpstr>
      <vt:lpstr>速度計試験機</vt:lpstr>
      <vt:lpstr>日産</vt:lpstr>
      <vt:lpstr>日本ベンチャー</vt:lpstr>
      <vt:lpstr>日野_デンソー</vt:lpstr>
      <vt:lpstr>日立</vt:lpstr>
      <vt:lpstr>本田技研工業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2024-08-27T06:49:04Z</dcterms:modified>
</cp:coreProperties>
</file>